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аблица 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57" i="2"/>
  <c r="D10"/>
  <c r="E10"/>
  <c r="F10"/>
  <c r="G10"/>
  <c r="H10"/>
  <c r="D11"/>
  <c r="E11"/>
  <c r="F11"/>
  <c r="G11"/>
  <c r="H11"/>
  <c r="D12"/>
  <c r="E12"/>
  <c r="F12"/>
  <c r="G12"/>
  <c r="H12"/>
  <c r="C11"/>
  <c r="C12"/>
  <c r="C10"/>
  <c r="H93"/>
  <c r="G93"/>
  <c r="F93"/>
  <c r="E93"/>
  <c r="D93"/>
  <c r="C93"/>
  <c r="H89"/>
  <c r="G89"/>
  <c r="F89"/>
  <c r="E89"/>
  <c r="D89"/>
  <c r="C89"/>
  <c r="H85"/>
  <c r="G85"/>
  <c r="F85"/>
  <c r="E85"/>
  <c r="D85"/>
  <c r="C85"/>
  <c r="H81"/>
  <c r="G81"/>
  <c r="F81"/>
  <c r="E81"/>
  <c r="D81"/>
  <c r="C81"/>
  <c r="H77"/>
  <c r="G77"/>
  <c r="F77"/>
  <c r="E77"/>
  <c r="D77"/>
  <c r="C77"/>
  <c r="H73"/>
  <c r="G73"/>
  <c r="F73"/>
  <c r="E73"/>
  <c r="D73"/>
  <c r="C73"/>
  <c r="H69"/>
  <c r="G69"/>
  <c r="F69"/>
  <c r="E69"/>
  <c r="D69"/>
  <c r="C69"/>
  <c r="H65"/>
  <c r="G65"/>
  <c r="F65"/>
  <c r="E65"/>
  <c r="D65"/>
  <c r="C65"/>
  <c r="H61"/>
  <c r="G61"/>
  <c r="F61"/>
  <c r="E61"/>
  <c r="D61"/>
  <c r="C61"/>
  <c r="H57"/>
  <c r="G57"/>
  <c r="F57"/>
  <c r="E57"/>
  <c r="C57"/>
  <c r="H53"/>
  <c r="G53"/>
  <c r="F53"/>
  <c r="E53"/>
  <c r="D53"/>
  <c r="C53"/>
  <c r="H49"/>
  <c r="G49"/>
  <c r="F49"/>
  <c r="E49"/>
  <c r="D49"/>
  <c r="C49"/>
  <c r="H45"/>
  <c r="G45"/>
  <c r="F45"/>
  <c r="E45"/>
  <c r="D45"/>
  <c r="C45"/>
  <c r="H41"/>
  <c r="G41"/>
  <c r="F41"/>
  <c r="E41"/>
  <c r="D41"/>
  <c r="C41"/>
  <c r="H37"/>
  <c r="G37"/>
  <c r="F37"/>
  <c r="E37"/>
  <c r="D37"/>
  <c r="C37"/>
  <c r="H33"/>
  <c r="G33"/>
  <c r="F33"/>
  <c r="E33"/>
  <c r="D33"/>
  <c r="C33"/>
  <c r="H29"/>
  <c r="G29"/>
  <c r="F29"/>
  <c r="E29"/>
  <c r="D29"/>
  <c r="C29"/>
  <c r="H25"/>
  <c r="G25"/>
  <c r="F25"/>
  <c r="E25"/>
  <c r="D25"/>
  <c r="C25"/>
  <c r="H21"/>
  <c r="G21"/>
  <c r="F21"/>
  <c r="E21"/>
  <c r="D21"/>
  <c r="C21"/>
  <c r="H17"/>
  <c r="G17"/>
  <c r="F17"/>
  <c r="E17"/>
  <c r="D17"/>
  <c r="C17"/>
  <c r="D13"/>
  <c r="E13"/>
  <c r="F13"/>
  <c r="G13"/>
  <c r="H13"/>
  <c r="C13"/>
  <c r="G9" l="1"/>
  <c r="H9"/>
  <c r="F9"/>
  <c r="E9"/>
  <c r="D9"/>
  <c r="C9"/>
</calcChain>
</file>

<file path=xl/sharedStrings.xml><?xml version="1.0" encoding="utf-8"?>
<sst xmlns="http://schemas.openxmlformats.org/spreadsheetml/2006/main" count="191" uniqueCount="128">
  <si>
    <t>N п/п</t>
  </si>
  <si>
    <t>Показатель</t>
  </si>
  <si>
    <t>Значение по годам</t>
  </si>
  <si>
    <t>ПОКАЗАТЕЛИ</t>
  </si>
  <si>
    <t xml:space="preserve">
2017 год</t>
  </si>
  <si>
    <t xml:space="preserve">
2018 год</t>
  </si>
  <si>
    <t xml:space="preserve">
2019 год</t>
  </si>
  <si>
    <t xml:space="preserve">
2020 год</t>
  </si>
  <si>
    <t xml:space="preserve">
2021 год</t>
  </si>
  <si>
    <t xml:space="preserve">
2022 год</t>
  </si>
  <si>
    <t>1.1.</t>
  </si>
  <si>
    <t>1.2.</t>
  </si>
  <si>
    <t>2.1.</t>
  </si>
  <si>
    <t>2.2.</t>
  </si>
  <si>
    <t>2.3.</t>
  </si>
  <si>
    <t>3.1.</t>
  </si>
  <si>
    <t>3.2.</t>
  </si>
  <si>
    <t>3.3.</t>
  </si>
  <si>
    <t>4.</t>
  </si>
  <si>
    <t>5.</t>
  </si>
  <si>
    <t>6.</t>
  </si>
  <si>
    <t>финансового обеспечения муниципальных программ из районного бюджета</t>
  </si>
  <si>
    <t>млн.рублей</t>
  </si>
  <si>
    <t>Расходы на реализацию муниципальных программ, в том числе:</t>
  </si>
  <si>
    <t>за счет средств краевого бюджета</t>
  </si>
  <si>
    <t>за счет средств районного бюджета</t>
  </si>
  <si>
    <t>за счет средств бюджетов городских и сельских поселений района</t>
  </si>
  <si>
    <t>&lt;*&gt; Количество граф соответствует периоду действия бюджетного прогноза на долгосрочный период. Заполнение граф осуществляется с учетом периода действия муниципальных программ.</t>
  </si>
  <si>
    <t>Таблица 2</t>
  </si>
  <si>
    <t>1.3.</t>
  </si>
  <si>
    <t>1.</t>
  </si>
  <si>
    <t>2.</t>
  </si>
  <si>
    <t>Муниципальная программа "", в том числе: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</si>
  <si>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</si>
  <si>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</si>
  <si>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</si>
  <si>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</si>
  <si>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</si>
  <si>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</si>
  <si>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</si>
  <si>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</si>
  <si>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</si>
  <si>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</si>
  <si>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</si>
  <si>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</si>
  <si>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</si>
  <si>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</si>
  <si>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</si>
  <si>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</si>
  <si>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</si>
  <si>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9.</t>
  </si>
  <si>
    <t>9.1.</t>
  </si>
  <si>
    <t>9.2.</t>
  </si>
  <si>
    <t>9.3.</t>
  </si>
  <si>
    <t>10.</t>
  </si>
  <si>
    <t>10.1.</t>
  </si>
  <si>
    <t>10.2.</t>
  </si>
  <si>
    <t>10.3.</t>
  </si>
  <si>
    <t>11.</t>
  </si>
  <si>
    <t>11.1.</t>
  </si>
  <si>
    <t>11.2.</t>
  </si>
  <si>
    <t>11.3.</t>
  </si>
  <si>
    <t>12.</t>
  </si>
  <si>
    <t>12.1.</t>
  </si>
  <si>
    <t>12.2.</t>
  </si>
  <si>
    <t>12.3.</t>
  </si>
  <si>
    <t>13.</t>
  </si>
  <si>
    <t>13.1.</t>
  </si>
  <si>
    <t>13.2.</t>
  </si>
  <si>
    <t>13.3.</t>
  </si>
  <si>
    <t>14.</t>
  </si>
  <si>
    <t>14.1.</t>
  </si>
  <si>
    <t>14.2.</t>
  </si>
  <si>
    <t>14.3.</t>
  </si>
  <si>
    <t>15.</t>
  </si>
  <si>
    <t>15.1.</t>
  </si>
  <si>
    <t>15.2.</t>
  </si>
  <si>
    <t>15.3.</t>
  </si>
  <si>
    <t>16.</t>
  </si>
  <si>
    <t>16.1.</t>
  </si>
  <si>
    <t>16.2.</t>
  </si>
  <si>
    <t>16.3.</t>
  </si>
  <si>
    <t>17.</t>
  </si>
  <si>
    <t>17.1.</t>
  </si>
  <si>
    <t>17.2.</t>
  </si>
  <si>
    <t>17.3.</t>
  </si>
  <si>
    <t>18.</t>
  </si>
  <si>
    <t>18.1.</t>
  </si>
  <si>
    <t>18.2.</t>
  </si>
  <si>
    <t>18.3.</t>
  </si>
  <si>
    <t>19.</t>
  </si>
  <si>
    <t>19.1.</t>
  </si>
  <si>
    <t>19.2.</t>
  </si>
  <si>
    <t>19.3.</t>
  </si>
  <si>
    <t>20.</t>
  </si>
  <si>
    <t>20.1.</t>
  </si>
  <si>
    <t>20.2.</t>
  </si>
  <si>
    <t>20.3.</t>
  </si>
  <si>
    <t>21.</t>
  </si>
  <si>
    <t>21.1.</t>
  </si>
  <si>
    <t>21.2.</t>
  </si>
  <si>
    <t>21.3.</t>
  </si>
  <si>
    <t>22.</t>
  </si>
  <si>
    <t>22.1.</t>
  </si>
  <si>
    <t>22.2.</t>
  </si>
  <si>
    <t>22.3.</t>
  </si>
  <si>
    <t>Муниципальная программа "Развитие системы образования Верхнебуреинского муниципального района на 2014-2020 годы", в том числе:</t>
  </si>
  <si>
    <t>Муниципальная программа "Сохранение и развитие культуры Верхнебуреинского муниципального района Хабаровского края на 2017 - 2022 годы", в том числе:</t>
  </si>
  <si>
    <t>Муниципальная программа "Энергосбережение и повышение энергетической эффективности Верхнебуреинского муниципального района на 2017-2020 годы", в том числе:</t>
  </si>
  <si>
    <t xml:space="preserve"> </t>
  </si>
  <si>
    <t>Муниципальная программа "Комплексное развитие систем коммунальной инфраструктуры Верхнебуреинского муниципального района на 2012-2020 годы", в том числе:</t>
  </si>
  <si>
    <t>Муниципальная программа "Развитие малого и среднего предпринимательства в Верхнебуреинском муниципальном районе Хабаровского края на 2013-2020 годы", в том числе:</t>
  </si>
  <si>
    <t>Муниципальная программа "Развитие физической культуры, спорта и молодежной политики в Верхнебуреинском муниципальном районе на 2017-2020 годы", в том числе:</t>
  </si>
  <si>
    <t>Муниципальная программа "Профилактика правонарушений, употребления наркотических  средств, злоупотребления  алкогольных напитков населением в Верхнебуреинском районе на 2014 - 2020 годы", в том числе:</t>
  </si>
  <si>
    <t>Муниципальная программа "Проведение специальной оценки условий труда в администрации Верхнебуреинского муниципального района на 2017-2020 годы", в том числе:</t>
  </si>
  <si>
    <t>Муниципальная программа "Управление муниципальными финансами в Верхнебуреинском муниципальном районе на 2014-2019 годы", в том числе:</t>
  </si>
  <si>
    <t>Муниципальная программа "Защита населения и территории Верхнебуреинского муниципального района от чрезвычайных ситуаций, обеспечения безопасности на водных объектах, обеспечения первичных мер пожарной безопасности поселка Шахтинский на 2014-2020 годы", в том числе:</t>
  </si>
  <si>
    <t>Муниципальная программа "Благоустройство пос. Шахтинский Верхнебуреинского муниципального района Хабаровского края на 2014-2020 годы", в том числе:</t>
  </si>
  <si>
    <t>Муниципальная программа "Развитие дорожной сети Верхнебуреинского муниципального района Хабаровского края на 2014-2020 годы", в том числе:</t>
  </si>
  <si>
    <t>Муниципальная программа "Развитие муниципальной службы в Верхнебуреинском муниципальном районе на 2014-2020 годы", в том числе:</t>
  </si>
  <si>
    <t>Муниципальная программа "Управление муниципальным имуществом Верхнебуреинского муниципального района на 2014-2020 годы", в том числе:</t>
  </si>
  <si>
    <t>Муниципальная программа "Содействие развитию и поддержка социально ориентированных некоммерческих организаций в Верхнебуреинском муниципальном районе Хабаровского края  на 2015-2020 годы", в том числе:</t>
  </si>
  <si>
    <t>Муниципальная программа "«Доступная среда» на 2014-2020 годы", в том числе:</t>
  </si>
  <si>
    <t>Муниципальная программа "Содействие развитию сельского хозяйства и расширение рынков сельскохозяйственной продукции, сырья и продовольствия в Верхнебуреинском муниципальном районе Хабаровского края на 2015-2020 годы", в том числе:</t>
  </si>
  <si>
    <t>Муниципальная программа "Информационная безопасность и защита персональных данных на 2016-2018 годы", в том числе:</t>
  </si>
  <si>
    <t>Муниципальная программа "Улучшение инвестиционного климата Верхнебуреинского муниципального района", в том числе:</t>
  </si>
  <si>
    <t>Муниципальная программа "«Жилище» на 2011-2020 годы", в том числе:</t>
  </si>
  <si>
    <t>Приложение
к Положению о бюджетном
прогнозе Верхнебуреинского
муниципального района на
долгосрочный период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</si>
</sst>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0"/>
  <sheetViews>
    <sheetView tabSelected="1" workbookViewId="0">
      <selection activeCell="G1" sqref="G1:H1"/>
    </sheetView>
  </sheetViews>
  <sheetFormatPr defaultColWidth="9.140625" defaultRowHeight="15.75"/>
  <cols>
    <col min="1" max="1" width="7.28515625" style="1" customWidth="1"/>
    <col min="2" max="2" width="37" style="1" customWidth="1"/>
    <col min="3" max="6" width="12.7109375" style="1" customWidth="1"/>
    <col min="7" max="7" width="15.140625" style="1" customWidth="1"/>
    <col min="8" max="8" width="14.42578125" style="1" customWidth="1"/>
    <col min="9" max="16384" width="9.140625" style="1"/>
  </cols>
  <sheetData>
    <row r="1" spans="1:8" ht="88.5" customHeight="1">
      <c r="G1" s="12" t="s">
        <v>127</v>
      </c>
      <c r="H1" s="12"/>
    </row>
    <row r="2" spans="1:8" ht="27.75" customHeight="1">
      <c r="H2" s="1" t="s">
        <v>28</v>
      </c>
    </row>
    <row r="3" spans="1:8" ht="15.75" customHeight="1">
      <c r="A3" s="11" t="s">
        <v>3</v>
      </c>
      <c r="B3" s="11"/>
      <c r="C3" s="11"/>
      <c r="D3" s="11"/>
      <c r="E3" s="11"/>
      <c r="F3" s="11"/>
      <c r="G3" s="11"/>
      <c r="H3" s="11"/>
    </row>
    <row r="4" spans="1:8">
      <c r="A4" s="11" t="s">
        <v>21</v>
      </c>
      <c r="B4" s="11"/>
      <c r="C4" s="11"/>
      <c r="D4" s="11"/>
      <c r="E4" s="11"/>
      <c r="F4" s="11"/>
      <c r="G4" s="11"/>
      <c r="H4" s="11"/>
    </row>
    <row r="5" spans="1:8">
      <c r="A5" s="6"/>
      <c r="B5" s="6"/>
      <c r="C5" s="6"/>
      <c r="D5" s="6"/>
      <c r="E5" s="6"/>
      <c r="F5" s="6"/>
      <c r="H5" s="1" t="s">
        <v>22</v>
      </c>
    </row>
    <row r="6" spans="1:8">
      <c r="A6" s="9" t="s">
        <v>0</v>
      </c>
      <c r="B6" s="9" t="s">
        <v>1</v>
      </c>
      <c r="C6" s="9" t="s">
        <v>2</v>
      </c>
      <c r="D6" s="9"/>
      <c r="E6" s="9"/>
      <c r="F6" s="9"/>
      <c r="G6" s="9"/>
      <c r="H6" s="9"/>
    </row>
    <row r="7" spans="1:8" ht="31.5">
      <c r="A7" s="9"/>
      <c r="B7" s="9"/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</row>
    <row r="8" spans="1:8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</row>
    <row r="9" spans="1:8" ht="47.25">
      <c r="A9" s="3" t="s">
        <v>30</v>
      </c>
      <c r="B9" s="4" t="s">
        <v>23</v>
      </c>
      <c r="C9" s="7">
        <f>C10+C11+C12</f>
        <v>855.4</v>
      </c>
      <c r="D9" s="7">
        <f t="shared" ref="D9" si="0">D10+D11+D12</f>
        <v>807.40000000000009</v>
      </c>
      <c r="E9" s="7">
        <f t="shared" ref="E9" si="1">E10+E11+E12</f>
        <v>782.00000000000011</v>
      </c>
      <c r="F9" s="7">
        <f t="shared" ref="F9" si="2">F10+F11+F12</f>
        <v>748.10000000000014</v>
      </c>
      <c r="G9" s="8">
        <f t="shared" ref="G9" si="3">G10+G11+G12</f>
        <v>80.8</v>
      </c>
      <c r="H9" s="8">
        <f t="shared" ref="H9" si="4">H10+H11+H12</f>
        <v>80.8</v>
      </c>
    </row>
    <row r="10" spans="1:8">
      <c r="A10" s="5" t="s">
        <v>10</v>
      </c>
      <c r="B10" s="4" t="s">
        <v>24</v>
      </c>
      <c r="C10" s="7">
        <f>C14+C18+C22+C26+C30+C34+C38+C42+C46+C50+C54+C58+C62+C66+C70+C74+C78+C82+C86+C90+C94</f>
        <v>496.9</v>
      </c>
      <c r="D10" s="7">
        <f t="shared" ref="D10:H10" si="5">D14+D18+D22+D26+D30+D34+D38+D42+D46+D50+D54+D58+D62+D66+D70+D74+D78+D82+D86+D90+D94</f>
        <v>468.4</v>
      </c>
      <c r="E10" s="7">
        <f t="shared" si="5"/>
        <v>439.4</v>
      </c>
      <c r="F10" s="7">
        <f t="shared" si="5"/>
        <v>438.7</v>
      </c>
      <c r="G10" s="7">
        <f t="shared" si="5"/>
        <v>0</v>
      </c>
      <c r="H10" s="7">
        <f t="shared" si="5"/>
        <v>0</v>
      </c>
    </row>
    <row r="11" spans="1:8">
      <c r="A11" s="5" t="s">
        <v>11</v>
      </c>
      <c r="B11" s="4" t="s">
        <v>25</v>
      </c>
      <c r="C11" s="7">
        <f t="shared" ref="C11:H12" si="6">C15+C19+C23+C27+C31+C35+C39+C43+C47+C51+C55+C59+C63+C67+C71+C75+C79+C83+C87+C91+C95</f>
        <v>358.5</v>
      </c>
      <c r="D11" s="7">
        <f t="shared" si="6"/>
        <v>339.00000000000011</v>
      </c>
      <c r="E11" s="7">
        <f t="shared" si="6"/>
        <v>342.60000000000014</v>
      </c>
      <c r="F11" s="7">
        <f t="shared" si="6"/>
        <v>309.40000000000015</v>
      </c>
      <c r="G11" s="7">
        <f t="shared" si="6"/>
        <v>80.8</v>
      </c>
      <c r="H11" s="7">
        <f t="shared" si="6"/>
        <v>80.8</v>
      </c>
    </row>
    <row r="12" spans="1:8" ht="47.25">
      <c r="A12" s="5" t="s">
        <v>29</v>
      </c>
      <c r="B12" s="4" t="s">
        <v>26</v>
      </c>
      <c r="C12" s="7">
        <f t="shared" si="6"/>
        <v>0</v>
      </c>
      <c r="D12" s="7">
        <f t="shared" si="6"/>
        <v>0</v>
      </c>
      <c r="E12" s="7">
        <f t="shared" si="6"/>
        <v>0</v>
      </c>
      <c r="F12" s="7">
        <f t="shared" si="6"/>
        <v>0</v>
      </c>
      <c r="G12" s="7">
        <f t="shared" si="6"/>
        <v>0</v>
      </c>
      <c r="H12" s="7">
        <f t="shared" si="6"/>
        <v>0</v>
      </c>
    </row>
    <row r="13" spans="1:8" ht="78.75">
      <c r="A13" s="3" t="s">
        <v>31</v>
      </c>
      <c r="B13" s="4" t="s">
        <v>106</v>
      </c>
      <c r="C13" s="7">
        <f>C14+C15+C16</f>
        <v>608.79999999999995</v>
      </c>
      <c r="D13" s="7">
        <f t="shared" ref="D13:H13" si="7">D14+D15+D16</f>
        <v>588.20000000000005</v>
      </c>
      <c r="E13" s="7">
        <f t="shared" si="7"/>
        <v>561.1</v>
      </c>
      <c r="F13" s="7">
        <f t="shared" si="7"/>
        <v>565.29999999999995</v>
      </c>
      <c r="G13" s="7">
        <f t="shared" si="7"/>
        <v>0</v>
      </c>
      <c r="H13" s="7">
        <f t="shared" si="7"/>
        <v>0</v>
      </c>
    </row>
    <row r="14" spans="1:8">
      <c r="A14" s="5" t="s">
        <v>12</v>
      </c>
      <c r="B14" s="4" t="s">
        <v>24</v>
      </c>
      <c r="C14" s="7">
        <v>423.5</v>
      </c>
      <c r="D14" s="7">
        <v>395</v>
      </c>
      <c r="E14" s="7">
        <v>366</v>
      </c>
      <c r="F14" s="7">
        <v>366</v>
      </c>
      <c r="G14" s="7">
        <v>0</v>
      </c>
      <c r="H14" s="7">
        <v>0</v>
      </c>
    </row>
    <row r="15" spans="1:8">
      <c r="A15" s="5" t="s">
        <v>13</v>
      </c>
      <c r="B15" s="4" t="s">
        <v>25</v>
      </c>
      <c r="C15" s="7">
        <v>185.3</v>
      </c>
      <c r="D15" s="7">
        <v>193.2</v>
      </c>
      <c r="E15" s="7">
        <v>195.1</v>
      </c>
      <c r="F15" s="7">
        <v>199.3</v>
      </c>
      <c r="G15" s="8">
        <v>0</v>
      </c>
      <c r="H15" s="8">
        <v>0</v>
      </c>
    </row>
    <row r="16" spans="1:8" ht="47.25">
      <c r="A16" s="5" t="s">
        <v>14</v>
      </c>
      <c r="B16" s="4" t="s">
        <v>26</v>
      </c>
      <c r="C16" s="7">
        <v>0</v>
      </c>
      <c r="D16" s="7">
        <v>0</v>
      </c>
      <c r="E16" s="7">
        <v>0</v>
      </c>
      <c r="F16" s="7"/>
      <c r="G16" s="8"/>
      <c r="H16" s="8"/>
    </row>
    <row r="17" spans="1:14" ht="94.5">
      <c r="A17" s="3">
        <v>3</v>
      </c>
      <c r="B17" s="4" t="s">
        <v>107</v>
      </c>
      <c r="C17" s="7">
        <f>C18+C19+C20</f>
        <v>70.7</v>
      </c>
      <c r="D17" s="7">
        <f t="shared" ref="D17" si="8">D18+D19+D20</f>
        <v>77.8</v>
      </c>
      <c r="E17" s="7">
        <f t="shared" ref="E17" si="9">E18+E19+E20</f>
        <v>77.8</v>
      </c>
      <c r="F17" s="7">
        <f t="shared" ref="F17" si="10">F18+F19+F20</f>
        <v>80</v>
      </c>
      <c r="G17" s="8">
        <f t="shared" ref="G17" si="11">G18+G19+G20</f>
        <v>80</v>
      </c>
      <c r="H17" s="8">
        <f t="shared" ref="H17" si="12">H18+H19+H20</f>
        <v>80</v>
      </c>
    </row>
    <row r="18" spans="1:14">
      <c r="A18" s="5" t="s">
        <v>15</v>
      </c>
      <c r="B18" s="4" t="s">
        <v>24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</row>
    <row r="19" spans="1:14">
      <c r="A19" s="5" t="s">
        <v>16</v>
      </c>
      <c r="B19" s="4" t="s">
        <v>25</v>
      </c>
      <c r="C19" s="7">
        <v>70.7</v>
      </c>
      <c r="D19" s="7">
        <v>77.8</v>
      </c>
      <c r="E19" s="7">
        <v>77.8</v>
      </c>
      <c r="F19" s="7">
        <v>80</v>
      </c>
      <c r="G19" s="8">
        <v>80</v>
      </c>
      <c r="H19" s="8">
        <v>80</v>
      </c>
    </row>
    <row r="20" spans="1:14" ht="47.25">
      <c r="A20" s="5" t="s">
        <v>17</v>
      </c>
      <c r="B20" s="4" t="s">
        <v>26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</row>
    <row r="21" spans="1:14" ht="94.5">
      <c r="A21" s="3" t="s">
        <v>18</v>
      </c>
      <c r="B21" s="4" t="s">
        <v>108</v>
      </c>
      <c r="C21" s="7">
        <f>C22+C23+C24</f>
        <v>10.7</v>
      </c>
      <c r="D21" s="7">
        <f t="shared" ref="D21" si="13">D22+D23+D24</f>
        <v>0</v>
      </c>
      <c r="E21" s="7">
        <f t="shared" ref="E21" si="14">E22+E23+E24</f>
        <v>0</v>
      </c>
      <c r="F21" s="7">
        <f t="shared" ref="F21" si="15">F22+F23+F24</f>
        <v>0</v>
      </c>
      <c r="G21" s="8">
        <f t="shared" ref="G21" si="16">G22+G23+G24</f>
        <v>0</v>
      </c>
      <c r="H21" s="8">
        <f t="shared" ref="H21" si="17">H22+H23+H24</f>
        <v>0</v>
      </c>
    </row>
    <row r="22" spans="1:14">
      <c r="A22" s="5" t="s">
        <v>33</v>
      </c>
      <c r="B22" s="4" t="s">
        <v>24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</row>
    <row r="23" spans="1:14">
      <c r="A23" s="5" t="s">
        <v>34</v>
      </c>
      <c r="B23" s="4" t="s">
        <v>25</v>
      </c>
      <c r="C23" s="7">
        <v>10.7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</row>
    <row r="24" spans="1:14" ht="47.25">
      <c r="A24" s="5" t="s">
        <v>35</v>
      </c>
      <c r="B24" s="4" t="s">
        <v>26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</row>
    <row r="25" spans="1:14" ht="47.25">
      <c r="A25" s="3" t="s">
        <v>19</v>
      </c>
      <c r="B25" s="4" t="s">
        <v>126</v>
      </c>
      <c r="C25" s="7">
        <f>C26+C27+C28</f>
        <v>1.8</v>
      </c>
      <c r="D25" s="7">
        <f t="shared" ref="D25" si="18">D26+D27+D28</f>
        <v>1.5</v>
      </c>
      <c r="E25" s="7">
        <f t="shared" ref="E25" si="19">E26+E27+E28</f>
        <v>1.5</v>
      </c>
      <c r="F25" s="7">
        <f t="shared" ref="F25" si="20">F26+F27+F28</f>
        <v>1.5</v>
      </c>
      <c r="G25" s="8">
        <f t="shared" ref="G25" si="21">G26+G27+G28</f>
        <v>0</v>
      </c>
      <c r="H25" s="8">
        <f t="shared" ref="H25" si="22">H26+H27+H28</f>
        <v>0</v>
      </c>
    </row>
    <row r="26" spans="1:14">
      <c r="A26" s="5" t="s">
        <v>36</v>
      </c>
      <c r="B26" s="4" t="s">
        <v>24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</row>
    <row r="27" spans="1:14">
      <c r="A27" s="5" t="s">
        <v>37</v>
      </c>
      <c r="B27" s="4" t="s">
        <v>25</v>
      </c>
      <c r="C27" s="7">
        <v>1.8</v>
      </c>
      <c r="D27" s="7">
        <v>1.5</v>
      </c>
      <c r="E27" s="7">
        <v>1.5</v>
      </c>
      <c r="F27" s="7">
        <v>1.5</v>
      </c>
      <c r="G27" s="7">
        <v>0</v>
      </c>
      <c r="H27" s="7">
        <v>0</v>
      </c>
    </row>
    <row r="28" spans="1:14" ht="47.25">
      <c r="A28" s="5" t="s">
        <v>38</v>
      </c>
      <c r="B28" s="4" t="s">
        <v>26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N28" s="1" t="s">
        <v>109</v>
      </c>
    </row>
    <row r="29" spans="1:14" ht="94.5">
      <c r="A29" s="3" t="s">
        <v>20</v>
      </c>
      <c r="B29" s="4" t="s">
        <v>110</v>
      </c>
      <c r="C29" s="7">
        <f>C30+C31+C32</f>
        <v>77.7</v>
      </c>
      <c r="D29" s="7">
        <f t="shared" ref="D29" si="23">D30+D31+D32</f>
        <v>74.100000000000009</v>
      </c>
      <c r="E29" s="7">
        <f t="shared" ref="E29" si="24">E30+E31+E32</f>
        <v>74.7</v>
      </c>
      <c r="F29" s="7">
        <f t="shared" ref="F29" si="25">F30+F31+F32</f>
        <v>74.7</v>
      </c>
      <c r="G29" s="8">
        <f t="shared" ref="G29" si="26">G30+G31+G32</f>
        <v>0</v>
      </c>
      <c r="H29" s="8">
        <f t="shared" ref="H29" si="27">H30+H31+H32</f>
        <v>0</v>
      </c>
    </row>
    <row r="30" spans="1:14">
      <c r="A30" s="5" t="s">
        <v>39</v>
      </c>
      <c r="B30" s="4" t="s">
        <v>24</v>
      </c>
      <c r="C30" s="7">
        <v>72.7</v>
      </c>
      <c r="D30" s="7">
        <v>72.7</v>
      </c>
      <c r="E30" s="7">
        <v>72.7</v>
      </c>
      <c r="F30" s="7">
        <v>72.7</v>
      </c>
      <c r="G30" s="7">
        <v>0</v>
      </c>
      <c r="H30" s="7">
        <v>0</v>
      </c>
    </row>
    <row r="31" spans="1:14">
      <c r="A31" s="5" t="s">
        <v>40</v>
      </c>
      <c r="B31" s="4" t="s">
        <v>25</v>
      </c>
      <c r="C31" s="7">
        <v>5</v>
      </c>
      <c r="D31" s="7">
        <v>1.4</v>
      </c>
      <c r="E31" s="7">
        <v>2</v>
      </c>
      <c r="F31" s="7">
        <v>2</v>
      </c>
      <c r="G31" s="7">
        <v>0</v>
      </c>
      <c r="H31" s="7">
        <v>0</v>
      </c>
    </row>
    <row r="32" spans="1:14" ht="47.25">
      <c r="A32" s="5" t="s">
        <v>41</v>
      </c>
      <c r="B32" s="4" t="s">
        <v>26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</row>
    <row r="33" spans="1:8" ht="94.5">
      <c r="A33" s="3" t="s">
        <v>42</v>
      </c>
      <c r="B33" s="4" t="s">
        <v>111</v>
      </c>
      <c r="C33" s="7">
        <f>C34+C35+C36</f>
        <v>0.4</v>
      </c>
      <c r="D33" s="7">
        <f t="shared" ref="D33" si="28">D34+D35+D36</f>
        <v>0.4</v>
      </c>
      <c r="E33" s="7">
        <f t="shared" ref="E33" si="29">E34+E35+E36</f>
        <v>0.4</v>
      </c>
      <c r="F33" s="7">
        <f t="shared" ref="F33" si="30">F34+F35+F36</f>
        <v>0.4</v>
      </c>
      <c r="G33" s="8">
        <f t="shared" ref="G33" si="31">G34+G35+G36</f>
        <v>0</v>
      </c>
      <c r="H33" s="8">
        <f t="shared" ref="H33" si="32">H34+H35+H36</f>
        <v>0</v>
      </c>
    </row>
    <row r="34" spans="1:8">
      <c r="A34" s="5" t="s">
        <v>43</v>
      </c>
      <c r="B34" s="4" t="s">
        <v>24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</row>
    <row r="35" spans="1:8">
      <c r="A35" s="5" t="s">
        <v>44</v>
      </c>
      <c r="B35" s="4" t="s">
        <v>25</v>
      </c>
      <c r="C35" s="7">
        <v>0.4</v>
      </c>
      <c r="D35" s="7">
        <v>0.4</v>
      </c>
      <c r="E35" s="7">
        <v>0.4</v>
      </c>
      <c r="F35" s="7">
        <v>0.4</v>
      </c>
      <c r="G35" s="7">
        <v>0</v>
      </c>
      <c r="H35" s="7">
        <v>0</v>
      </c>
    </row>
    <row r="36" spans="1:8" ht="47.25">
      <c r="A36" s="5" t="s">
        <v>45</v>
      </c>
      <c r="B36" s="4" t="s">
        <v>26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</row>
    <row r="37" spans="1:8" ht="94.5">
      <c r="A37" s="3" t="s">
        <v>46</v>
      </c>
      <c r="B37" s="4" t="s">
        <v>112</v>
      </c>
      <c r="C37" s="7">
        <f>C38+C39+C40</f>
        <v>12.2</v>
      </c>
      <c r="D37" s="7">
        <f t="shared" ref="D37" si="33">D38+D39+D40</f>
        <v>0</v>
      </c>
      <c r="E37" s="7">
        <f t="shared" ref="E37" si="34">E38+E39+E40</f>
        <v>0.1</v>
      </c>
      <c r="F37" s="7">
        <f t="shared" ref="F37" si="35">F38+F39+F40</f>
        <v>0.1</v>
      </c>
      <c r="G37" s="8">
        <f t="shared" ref="G37" si="36">G38+G39+G40</f>
        <v>0</v>
      </c>
      <c r="H37" s="8">
        <f t="shared" ref="H37" si="37">H38+H39+H40</f>
        <v>0</v>
      </c>
    </row>
    <row r="38" spans="1:8">
      <c r="A38" s="5" t="s">
        <v>47</v>
      </c>
      <c r="B38" s="4" t="s">
        <v>24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</row>
    <row r="39" spans="1:8">
      <c r="A39" s="5" t="s">
        <v>48</v>
      </c>
      <c r="B39" s="4" t="s">
        <v>25</v>
      </c>
      <c r="C39" s="7">
        <v>12.2</v>
      </c>
      <c r="D39" s="7">
        <v>0</v>
      </c>
      <c r="E39" s="7">
        <v>0.1</v>
      </c>
      <c r="F39" s="7">
        <v>0.1</v>
      </c>
      <c r="G39" s="7">
        <v>0</v>
      </c>
      <c r="H39" s="7">
        <v>0</v>
      </c>
    </row>
    <row r="40" spans="1:8" ht="47.25">
      <c r="A40" s="5" t="s">
        <v>49</v>
      </c>
      <c r="B40" s="4" t="s">
        <v>26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</row>
    <row r="41" spans="1:8" ht="110.25">
      <c r="A41" s="3" t="s">
        <v>50</v>
      </c>
      <c r="B41" s="4" t="s">
        <v>113</v>
      </c>
      <c r="C41" s="7">
        <f>C42+C43+C44</f>
        <v>0.1</v>
      </c>
      <c r="D41" s="7">
        <f t="shared" ref="D41" si="38">D42+D43+D44</f>
        <v>0.1</v>
      </c>
      <c r="E41" s="7">
        <f t="shared" ref="E41" si="39">E42+E43+E44</f>
        <v>0.1</v>
      </c>
      <c r="F41" s="7">
        <f t="shared" ref="F41" si="40">F42+F43+F44</f>
        <v>0.1</v>
      </c>
      <c r="G41" s="8">
        <f t="shared" ref="G41" si="41">G42+G43+G44</f>
        <v>0</v>
      </c>
      <c r="H41" s="8">
        <f t="shared" ref="H41" si="42">H42+H43+H44</f>
        <v>0</v>
      </c>
    </row>
    <row r="42" spans="1:8">
      <c r="A42" s="5" t="s">
        <v>51</v>
      </c>
      <c r="B42" s="4" t="s">
        <v>24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</row>
    <row r="43" spans="1:8">
      <c r="A43" s="5" t="s">
        <v>52</v>
      </c>
      <c r="B43" s="4" t="s">
        <v>25</v>
      </c>
      <c r="C43" s="7">
        <v>0.1</v>
      </c>
      <c r="D43" s="7">
        <v>0.1</v>
      </c>
      <c r="E43" s="7">
        <v>0.1</v>
      </c>
      <c r="F43" s="7">
        <v>0.1</v>
      </c>
      <c r="G43" s="7">
        <v>0</v>
      </c>
      <c r="H43" s="7">
        <v>0</v>
      </c>
    </row>
    <row r="44" spans="1:8" ht="47.25">
      <c r="A44" s="5" t="s">
        <v>53</v>
      </c>
      <c r="B44" s="4" t="s">
        <v>26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</row>
    <row r="45" spans="1:8" ht="94.5">
      <c r="A45" s="3" t="s">
        <v>54</v>
      </c>
      <c r="B45" s="4" t="s">
        <v>114</v>
      </c>
      <c r="C45" s="7">
        <f>C46+C47+C48</f>
        <v>0.1</v>
      </c>
      <c r="D45" s="7">
        <f t="shared" ref="D45" si="43">D46+D47+D48</f>
        <v>0.1</v>
      </c>
      <c r="E45" s="7">
        <f t="shared" ref="E45" si="44">E46+E47+E48</f>
        <v>0.1</v>
      </c>
      <c r="F45" s="7">
        <f t="shared" ref="F45" si="45">F46+F47+F48</f>
        <v>0.1</v>
      </c>
      <c r="G45" s="8">
        <f t="shared" ref="G45" si="46">G46+G47+G48</f>
        <v>0</v>
      </c>
      <c r="H45" s="8">
        <f t="shared" ref="H45" si="47">H46+H47+H48</f>
        <v>0</v>
      </c>
    </row>
    <row r="46" spans="1:8">
      <c r="A46" s="5" t="s">
        <v>55</v>
      </c>
      <c r="B46" s="4" t="s">
        <v>24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</row>
    <row r="47" spans="1:8">
      <c r="A47" s="5" t="s">
        <v>56</v>
      </c>
      <c r="B47" s="4" t="s">
        <v>25</v>
      </c>
      <c r="C47" s="7">
        <v>0.1</v>
      </c>
      <c r="D47" s="7">
        <v>0.1</v>
      </c>
      <c r="E47" s="7">
        <v>0.1</v>
      </c>
      <c r="F47" s="7">
        <v>0.1</v>
      </c>
      <c r="G47" s="7">
        <v>0</v>
      </c>
      <c r="H47" s="7">
        <v>0</v>
      </c>
    </row>
    <row r="48" spans="1:8" ht="47.25">
      <c r="A48" s="5" t="s">
        <v>57</v>
      </c>
      <c r="B48" s="4" t="s">
        <v>26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</row>
    <row r="49" spans="1:8" ht="78.75">
      <c r="A49" s="3" t="s">
        <v>58</v>
      </c>
      <c r="B49" s="4" t="s">
        <v>115</v>
      </c>
      <c r="C49" s="7">
        <f>C50+C51+C52</f>
        <v>39.1</v>
      </c>
      <c r="D49" s="7">
        <f t="shared" ref="D49" si="48">D50+D51+D52</f>
        <v>39.700000000000003</v>
      </c>
      <c r="E49" s="7">
        <f t="shared" ref="E49" si="49">E50+E51+E52</f>
        <v>40.300000000000004</v>
      </c>
      <c r="F49" s="7">
        <f t="shared" ref="F49" si="50">F50+F51+F52</f>
        <v>0</v>
      </c>
      <c r="G49" s="8">
        <f t="shared" ref="G49" si="51">G50+G51+G52</f>
        <v>0</v>
      </c>
      <c r="H49" s="8">
        <f t="shared" ref="H49" si="52">H50+H51+H52</f>
        <v>0</v>
      </c>
    </row>
    <row r="50" spans="1:8">
      <c r="A50" s="5" t="s">
        <v>59</v>
      </c>
      <c r="B50" s="4" t="s">
        <v>24</v>
      </c>
      <c r="C50" s="7">
        <v>0.7</v>
      </c>
      <c r="D50" s="7">
        <v>0.7</v>
      </c>
      <c r="E50" s="7">
        <v>0.7</v>
      </c>
      <c r="F50" s="7">
        <v>0</v>
      </c>
      <c r="G50" s="7">
        <v>0</v>
      </c>
      <c r="H50" s="7">
        <v>0</v>
      </c>
    </row>
    <row r="51" spans="1:8">
      <c r="A51" s="5" t="s">
        <v>60</v>
      </c>
      <c r="B51" s="4" t="s">
        <v>25</v>
      </c>
      <c r="C51" s="7">
        <v>38.4</v>
      </c>
      <c r="D51" s="7">
        <v>39</v>
      </c>
      <c r="E51" s="7">
        <v>39.6</v>
      </c>
      <c r="F51" s="7">
        <v>0</v>
      </c>
      <c r="G51" s="7">
        <v>0</v>
      </c>
      <c r="H51" s="7">
        <v>0</v>
      </c>
    </row>
    <row r="52" spans="1:8" ht="47.25">
      <c r="A52" s="5" t="s">
        <v>61</v>
      </c>
      <c r="B52" s="4" t="s">
        <v>26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</row>
    <row r="53" spans="1:8" ht="157.5">
      <c r="A53" s="3" t="s">
        <v>62</v>
      </c>
      <c r="B53" s="4" t="s">
        <v>116</v>
      </c>
      <c r="C53" s="7">
        <f>C54+C55+C56</f>
        <v>2.4</v>
      </c>
      <c r="D53" s="7">
        <f t="shared" ref="D53" si="53">D54+D55+D56</f>
        <v>2.6</v>
      </c>
      <c r="E53" s="7">
        <f t="shared" ref="E53" si="54">E54+E55+E56</f>
        <v>2.6</v>
      </c>
      <c r="F53" s="7">
        <f t="shared" ref="F53" si="55">F54+F55+F56</f>
        <v>2.6</v>
      </c>
      <c r="G53" s="8">
        <f t="shared" ref="G53" si="56">G54+G55+G56</f>
        <v>0</v>
      </c>
      <c r="H53" s="8">
        <f t="shared" ref="H53" si="57">H54+H55+H56</f>
        <v>0</v>
      </c>
    </row>
    <row r="54" spans="1:8">
      <c r="A54" s="5" t="s">
        <v>63</v>
      </c>
      <c r="B54" s="4" t="s">
        <v>24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</row>
    <row r="55" spans="1:8">
      <c r="A55" s="5" t="s">
        <v>64</v>
      </c>
      <c r="B55" s="4" t="s">
        <v>25</v>
      </c>
      <c r="C55" s="7">
        <v>2.4</v>
      </c>
      <c r="D55" s="7">
        <v>2.6</v>
      </c>
      <c r="E55" s="7">
        <v>2.6</v>
      </c>
      <c r="F55" s="7">
        <v>2.6</v>
      </c>
      <c r="G55" s="7">
        <v>0</v>
      </c>
      <c r="H55" s="7">
        <v>0</v>
      </c>
    </row>
    <row r="56" spans="1:8" ht="47.25">
      <c r="A56" s="5" t="s">
        <v>65</v>
      </c>
      <c r="B56" s="4" t="s">
        <v>26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</row>
    <row r="57" spans="1:8" ht="94.5">
      <c r="A57" s="3" t="s">
        <v>66</v>
      </c>
      <c r="B57" s="4" t="s">
        <v>117</v>
      </c>
      <c r="C57" s="7">
        <f>C58+C59+C60</f>
        <v>1.1000000000000001</v>
      </c>
      <c r="D57" s="7">
        <f>D58+D59+D60</f>
        <v>0.1</v>
      </c>
      <c r="E57" s="7">
        <f t="shared" ref="E57" si="58">E58+E59+E60</f>
        <v>1.1000000000000001</v>
      </c>
      <c r="F57" s="7">
        <f t="shared" ref="F57" si="59">F58+F59+F60</f>
        <v>1.1000000000000001</v>
      </c>
      <c r="G57" s="8">
        <f t="shared" ref="G57" si="60">G58+G59+G60</f>
        <v>0</v>
      </c>
      <c r="H57" s="8">
        <f t="shared" ref="H57" si="61">H58+H59+H60</f>
        <v>0</v>
      </c>
    </row>
    <row r="58" spans="1:8">
      <c r="A58" s="5" t="s">
        <v>67</v>
      </c>
      <c r="B58" s="4" t="s">
        <v>24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</row>
    <row r="59" spans="1:8">
      <c r="A59" s="5" t="s">
        <v>68</v>
      </c>
      <c r="B59" s="4" t="s">
        <v>25</v>
      </c>
      <c r="C59" s="7">
        <v>1.1000000000000001</v>
      </c>
      <c r="D59" s="7">
        <v>0.1</v>
      </c>
      <c r="E59" s="7">
        <v>1.1000000000000001</v>
      </c>
      <c r="F59" s="7">
        <v>1.1000000000000001</v>
      </c>
      <c r="G59" s="7">
        <v>0</v>
      </c>
      <c r="H59" s="7">
        <v>0</v>
      </c>
    </row>
    <row r="60" spans="1:8" ht="47.25">
      <c r="A60" s="5" t="s">
        <v>69</v>
      </c>
      <c r="B60" s="4" t="s">
        <v>26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</row>
    <row r="61" spans="1:8" ht="94.5">
      <c r="A61" s="3" t="s">
        <v>70</v>
      </c>
      <c r="B61" s="4" t="s">
        <v>118</v>
      </c>
      <c r="C61" s="7">
        <f>C62+C63+C64</f>
        <v>10</v>
      </c>
      <c r="D61" s="7">
        <f t="shared" ref="D61" si="62">D62+D63+D64</f>
        <v>5.0999999999999996</v>
      </c>
      <c r="E61" s="7">
        <f t="shared" ref="E61" si="63">E62+E63+E64</f>
        <v>5.4</v>
      </c>
      <c r="F61" s="7">
        <f t="shared" ref="F61" si="64">F62+F63+F64</f>
        <v>5.4</v>
      </c>
      <c r="G61" s="8">
        <f t="shared" ref="G61" si="65">G62+G63+G64</f>
        <v>0</v>
      </c>
      <c r="H61" s="8">
        <f t="shared" ref="H61" si="66">H62+H63+H64</f>
        <v>0</v>
      </c>
    </row>
    <row r="62" spans="1:8">
      <c r="A62" s="5" t="s">
        <v>71</v>
      </c>
      <c r="B62" s="4" t="s">
        <v>24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</row>
    <row r="63" spans="1:8">
      <c r="A63" s="5" t="s">
        <v>72</v>
      </c>
      <c r="B63" s="4" t="s">
        <v>25</v>
      </c>
      <c r="C63" s="7">
        <v>10</v>
      </c>
      <c r="D63" s="7">
        <v>5.0999999999999996</v>
      </c>
      <c r="E63" s="7">
        <v>5.4</v>
      </c>
      <c r="F63" s="7">
        <v>5.4</v>
      </c>
      <c r="G63" s="7">
        <v>0</v>
      </c>
      <c r="H63" s="7">
        <v>0</v>
      </c>
    </row>
    <row r="64" spans="1:8" ht="47.25">
      <c r="A64" s="5" t="s">
        <v>73</v>
      </c>
      <c r="B64" s="4" t="s">
        <v>26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</row>
    <row r="65" spans="1:8" ht="78.75">
      <c r="A65" s="3" t="s">
        <v>74</v>
      </c>
      <c r="B65" s="4" t="s">
        <v>119</v>
      </c>
      <c r="C65" s="7">
        <f>C66+C67+C68</f>
        <v>8.5</v>
      </c>
      <c r="D65" s="7">
        <f t="shared" ref="D65" si="67">D66+D67+D68</f>
        <v>6</v>
      </c>
      <c r="E65" s="7">
        <f t="shared" ref="E65" si="68">E66+E67+E68</f>
        <v>6</v>
      </c>
      <c r="F65" s="7">
        <f t="shared" ref="F65" si="69">F66+F67+F68</f>
        <v>6</v>
      </c>
      <c r="G65" s="8">
        <f t="shared" ref="G65" si="70">G66+G67+G68</f>
        <v>0</v>
      </c>
      <c r="H65" s="8">
        <f t="shared" ref="H65" si="71">H66+H67+H68</f>
        <v>0</v>
      </c>
    </row>
    <row r="66" spans="1:8">
      <c r="A66" s="5" t="s">
        <v>75</v>
      </c>
      <c r="B66" s="4" t="s">
        <v>24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</row>
    <row r="67" spans="1:8">
      <c r="A67" s="5" t="s">
        <v>76</v>
      </c>
      <c r="B67" s="4" t="s">
        <v>25</v>
      </c>
      <c r="C67" s="7">
        <v>8.5</v>
      </c>
      <c r="D67" s="7">
        <v>6</v>
      </c>
      <c r="E67" s="7">
        <v>6</v>
      </c>
      <c r="F67" s="7">
        <v>6</v>
      </c>
      <c r="G67" s="7">
        <v>0</v>
      </c>
      <c r="H67" s="7">
        <v>0</v>
      </c>
    </row>
    <row r="68" spans="1:8" ht="47.25">
      <c r="A68" s="5" t="s">
        <v>77</v>
      </c>
      <c r="B68" s="4" t="s">
        <v>26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</row>
    <row r="69" spans="1:8" ht="78.75">
      <c r="A69" s="3" t="s">
        <v>78</v>
      </c>
      <c r="B69" s="4" t="s">
        <v>120</v>
      </c>
      <c r="C69" s="7">
        <f>C70+C71+C72</f>
        <v>8.9</v>
      </c>
      <c r="D69" s="7">
        <f t="shared" ref="D69" si="72">D70+D71+D72</f>
        <v>9.6999999999999993</v>
      </c>
      <c r="E69" s="7">
        <f t="shared" ref="E69" si="73">E70+E71+E72</f>
        <v>9.6</v>
      </c>
      <c r="F69" s="7">
        <f t="shared" ref="F69" si="74">F70+F71+F72</f>
        <v>9.6</v>
      </c>
      <c r="G69" s="8">
        <f t="shared" ref="G69" si="75">G70+G71+G72</f>
        <v>0</v>
      </c>
      <c r="H69" s="8">
        <f t="shared" ref="H69" si="76">H70+H71+H72</f>
        <v>0</v>
      </c>
    </row>
    <row r="70" spans="1:8">
      <c r="A70" s="5" t="s">
        <v>79</v>
      </c>
      <c r="B70" s="4" t="s">
        <v>24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</row>
    <row r="71" spans="1:8">
      <c r="A71" s="5" t="s">
        <v>80</v>
      </c>
      <c r="B71" s="4" t="s">
        <v>25</v>
      </c>
      <c r="C71" s="7">
        <v>8.9</v>
      </c>
      <c r="D71" s="7">
        <v>9.6999999999999993</v>
      </c>
      <c r="E71" s="7">
        <v>9.6</v>
      </c>
      <c r="F71" s="7">
        <v>9.6</v>
      </c>
      <c r="G71" s="7">
        <v>0</v>
      </c>
      <c r="H71" s="7">
        <v>0</v>
      </c>
    </row>
    <row r="72" spans="1:8" ht="47.25">
      <c r="A72" s="5" t="s">
        <v>81</v>
      </c>
      <c r="B72" s="4" t="s">
        <v>26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</row>
    <row r="73" spans="1:8" ht="110.25">
      <c r="A73" s="3" t="s">
        <v>82</v>
      </c>
      <c r="B73" s="4" t="s">
        <v>121</v>
      </c>
      <c r="C73" s="7">
        <f>C74+C75+C76</f>
        <v>0.2</v>
      </c>
      <c r="D73" s="7">
        <f t="shared" ref="D73" si="77">D74+D75+D76</f>
        <v>0.2</v>
      </c>
      <c r="E73" s="7">
        <f t="shared" ref="E73" si="78">E74+E75+E76</f>
        <v>0.2</v>
      </c>
      <c r="F73" s="7">
        <f t="shared" ref="F73" si="79">F74+F75+F76</f>
        <v>0.2</v>
      </c>
      <c r="G73" s="8">
        <f t="shared" ref="G73" si="80">G74+G75+G76</f>
        <v>0</v>
      </c>
      <c r="H73" s="8">
        <f t="shared" ref="H73" si="81">H74+H75+H76</f>
        <v>0</v>
      </c>
    </row>
    <row r="74" spans="1:8">
      <c r="A74" s="5" t="s">
        <v>83</v>
      </c>
      <c r="B74" s="4" t="s">
        <v>24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</row>
    <row r="75" spans="1:8">
      <c r="A75" s="5" t="s">
        <v>84</v>
      </c>
      <c r="B75" s="4" t="s">
        <v>25</v>
      </c>
      <c r="C75" s="7">
        <v>0.2</v>
      </c>
      <c r="D75" s="7">
        <v>0.2</v>
      </c>
      <c r="E75" s="7">
        <v>0.2</v>
      </c>
      <c r="F75" s="7">
        <v>0.2</v>
      </c>
      <c r="G75" s="7">
        <v>0</v>
      </c>
      <c r="H75" s="7">
        <v>0</v>
      </c>
    </row>
    <row r="76" spans="1:8" ht="47.25">
      <c r="A76" s="5" t="s">
        <v>85</v>
      </c>
      <c r="B76" s="4" t="s">
        <v>26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</row>
    <row r="77" spans="1:8" ht="47.25">
      <c r="A77" s="3" t="s">
        <v>86</v>
      </c>
      <c r="B77" s="4" t="s">
        <v>122</v>
      </c>
      <c r="C77" s="7">
        <f>C78+C79+C80</f>
        <v>0.1</v>
      </c>
      <c r="D77" s="7">
        <f t="shared" ref="D77" si="82">D78+D79+D80</f>
        <v>0.1</v>
      </c>
      <c r="E77" s="7">
        <f t="shared" ref="E77" si="83">E78+E79+E80</f>
        <v>0.1</v>
      </c>
      <c r="F77" s="7">
        <f t="shared" ref="F77" si="84">F78+F79+F80</f>
        <v>0.1</v>
      </c>
      <c r="G77" s="8">
        <f t="shared" ref="G77" si="85">G78+G79+G80</f>
        <v>0</v>
      </c>
      <c r="H77" s="8">
        <f t="shared" ref="H77" si="86">H78+H79+H80</f>
        <v>0</v>
      </c>
    </row>
    <row r="78" spans="1:8">
      <c r="A78" s="5" t="s">
        <v>87</v>
      </c>
      <c r="B78" s="4" t="s">
        <v>24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</row>
    <row r="79" spans="1:8">
      <c r="A79" s="5" t="s">
        <v>88</v>
      </c>
      <c r="B79" s="4" t="s">
        <v>25</v>
      </c>
      <c r="C79" s="7">
        <v>0.1</v>
      </c>
      <c r="D79" s="7">
        <v>0.1</v>
      </c>
      <c r="E79" s="7">
        <v>0.1</v>
      </c>
      <c r="F79" s="7">
        <v>0.1</v>
      </c>
      <c r="G79" s="7">
        <v>0</v>
      </c>
      <c r="H79" s="7">
        <v>0</v>
      </c>
    </row>
    <row r="80" spans="1:8" ht="47.25">
      <c r="A80" s="5" t="s">
        <v>89</v>
      </c>
      <c r="B80" s="4" t="s">
        <v>26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</row>
    <row r="81" spans="1:8" ht="126">
      <c r="A81" s="3" t="s">
        <v>90</v>
      </c>
      <c r="B81" s="4" t="s">
        <v>123</v>
      </c>
      <c r="C81" s="7">
        <f>C82+C83+C84</f>
        <v>0.1</v>
      </c>
      <c r="D81" s="7">
        <f t="shared" ref="D81" si="87">D82+D83+D84</f>
        <v>0.1</v>
      </c>
      <c r="E81" s="7">
        <f t="shared" ref="E81" si="88">E82+E83+E84</f>
        <v>0.1</v>
      </c>
      <c r="F81" s="7">
        <f t="shared" ref="F81" si="89">F82+F83+F84</f>
        <v>0.1</v>
      </c>
      <c r="G81" s="8">
        <f t="shared" ref="G81" si="90">G82+G83+G84</f>
        <v>0</v>
      </c>
      <c r="H81" s="8">
        <f t="shared" ref="H81" si="91">H82+H83+H84</f>
        <v>0</v>
      </c>
    </row>
    <row r="82" spans="1:8">
      <c r="A82" s="5" t="s">
        <v>91</v>
      </c>
      <c r="B82" s="4" t="s">
        <v>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</row>
    <row r="83" spans="1:8">
      <c r="A83" s="5" t="s">
        <v>92</v>
      </c>
      <c r="B83" s="4" t="s">
        <v>25</v>
      </c>
      <c r="C83" s="7">
        <v>0.1</v>
      </c>
      <c r="D83" s="7">
        <v>0.1</v>
      </c>
      <c r="E83" s="7">
        <v>0.1</v>
      </c>
      <c r="F83" s="7">
        <v>0.1</v>
      </c>
      <c r="G83" s="7">
        <v>0</v>
      </c>
      <c r="H83" s="7">
        <v>0</v>
      </c>
    </row>
    <row r="84" spans="1:8" ht="47.25">
      <c r="A84" s="5" t="s">
        <v>93</v>
      </c>
      <c r="B84" s="4" t="s">
        <v>26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</row>
    <row r="85" spans="1:8" ht="63">
      <c r="A85" s="3" t="s">
        <v>94</v>
      </c>
      <c r="B85" s="4" t="s">
        <v>124</v>
      </c>
      <c r="C85" s="7">
        <f>C86+C87+C88</f>
        <v>1.3</v>
      </c>
      <c r="D85" s="7">
        <f t="shared" ref="D85" si="92">D86+D87+D88</f>
        <v>0.8</v>
      </c>
      <c r="E85" s="7">
        <f t="shared" ref="E85" si="93">E86+E87+E88</f>
        <v>0</v>
      </c>
      <c r="F85" s="7">
        <f t="shared" ref="F85" si="94">F86+F87+F88</f>
        <v>0</v>
      </c>
      <c r="G85" s="8">
        <f t="shared" ref="G85" si="95">G86+G87+G88</f>
        <v>0</v>
      </c>
      <c r="H85" s="8">
        <f t="shared" ref="H85" si="96">H86+H87+H88</f>
        <v>0</v>
      </c>
    </row>
    <row r="86" spans="1:8">
      <c r="A86" s="5" t="s">
        <v>95</v>
      </c>
      <c r="B86" s="4" t="s">
        <v>24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</row>
    <row r="87" spans="1:8">
      <c r="A87" s="5" t="s">
        <v>96</v>
      </c>
      <c r="B87" s="4" t="s">
        <v>25</v>
      </c>
      <c r="C87" s="7">
        <v>1.3</v>
      </c>
      <c r="D87" s="7">
        <v>0.8</v>
      </c>
      <c r="E87" s="7">
        <v>0</v>
      </c>
      <c r="F87" s="7">
        <v>0</v>
      </c>
      <c r="G87" s="8">
        <v>0</v>
      </c>
      <c r="H87" s="8">
        <v>0</v>
      </c>
    </row>
    <row r="88" spans="1:8" ht="47.25">
      <c r="A88" s="5" t="s">
        <v>97</v>
      </c>
      <c r="B88" s="4" t="s">
        <v>26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</row>
    <row r="89" spans="1:8" ht="78.75">
      <c r="A89" s="3" t="s">
        <v>98</v>
      </c>
      <c r="B89" s="4" t="s">
        <v>125</v>
      </c>
      <c r="C89" s="7">
        <f>C90+C91+C92</f>
        <v>1.2</v>
      </c>
      <c r="D89" s="7">
        <f t="shared" ref="D89" si="97">D90+D91+D92</f>
        <v>0.8</v>
      </c>
      <c r="E89" s="7">
        <f t="shared" ref="E89" si="98">E90+E91+E92</f>
        <v>0.8</v>
      </c>
      <c r="F89" s="7">
        <f t="shared" ref="F89" si="99">F90+F91+F92</f>
        <v>0.8</v>
      </c>
      <c r="G89" s="8">
        <f t="shared" ref="G89" si="100">G90+G91+G92</f>
        <v>0.8</v>
      </c>
      <c r="H89" s="8">
        <f t="shared" ref="H89" si="101">H90+H91+H92</f>
        <v>0.8</v>
      </c>
    </row>
    <row r="90" spans="1:8">
      <c r="A90" s="5" t="s">
        <v>99</v>
      </c>
      <c r="B90" s="4" t="s">
        <v>24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</row>
    <row r="91" spans="1:8">
      <c r="A91" s="5" t="s">
        <v>100</v>
      </c>
      <c r="B91" s="4" t="s">
        <v>25</v>
      </c>
      <c r="C91" s="7">
        <v>1.2</v>
      </c>
      <c r="D91" s="7">
        <v>0.8</v>
      </c>
      <c r="E91" s="7">
        <v>0.8</v>
      </c>
      <c r="F91" s="7">
        <v>0.8</v>
      </c>
      <c r="G91" s="7">
        <v>0.8</v>
      </c>
      <c r="H91" s="7">
        <v>0.8</v>
      </c>
    </row>
    <row r="92" spans="1:8" ht="47.25">
      <c r="A92" s="5" t="s">
        <v>101</v>
      </c>
      <c r="B92" s="4" t="s">
        <v>26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</row>
    <row r="93" spans="1:8" ht="31.5" hidden="1">
      <c r="A93" s="3" t="s">
        <v>102</v>
      </c>
      <c r="B93" s="4" t="s">
        <v>32</v>
      </c>
      <c r="C93" s="7">
        <f>C94+C95+C96</f>
        <v>0</v>
      </c>
      <c r="D93" s="7">
        <f t="shared" ref="D93" si="102">D94+D95+D96</f>
        <v>0</v>
      </c>
      <c r="E93" s="7">
        <f t="shared" ref="E93" si="103">E94+E95+E96</f>
        <v>0</v>
      </c>
      <c r="F93" s="7">
        <f t="shared" ref="F93" si="104">F94+F95+F96</f>
        <v>0</v>
      </c>
      <c r="G93" s="8">
        <f t="shared" ref="G93" si="105">G94+G95+G96</f>
        <v>0</v>
      </c>
      <c r="H93" s="8">
        <f t="shared" ref="H93" si="106">H94+H95+H96</f>
        <v>0</v>
      </c>
    </row>
    <row r="94" spans="1:8" hidden="1">
      <c r="A94" s="5" t="s">
        <v>103</v>
      </c>
      <c r="B94" s="4" t="s">
        <v>24</v>
      </c>
      <c r="C94" s="7"/>
      <c r="D94" s="7"/>
      <c r="E94" s="7"/>
      <c r="F94" s="7"/>
      <c r="G94" s="8"/>
      <c r="H94" s="8"/>
    </row>
    <row r="95" spans="1:8" hidden="1">
      <c r="A95" s="5" t="s">
        <v>104</v>
      </c>
      <c r="B95" s="4" t="s">
        <v>25</v>
      </c>
      <c r="C95" s="7"/>
      <c r="D95" s="7"/>
      <c r="E95" s="7"/>
      <c r="F95" s="7"/>
      <c r="G95" s="8"/>
      <c r="H95" s="8"/>
    </row>
    <row r="96" spans="1:8" ht="47.25" hidden="1">
      <c r="A96" s="5" t="s">
        <v>105</v>
      </c>
      <c r="B96" s="4" t="s">
        <v>26</v>
      </c>
      <c r="C96" s="7"/>
      <c r="D96" s="7"/>
      <c r="E96" s="7"/>
      <c r="F96" s="7"/>
      <c r="G96" s="8"/>
      <c r="H96" s="8"/>
    </row>
    <row r="97" spans="1:8">
      <c r="A97" s="2"/>
    </row>
    <row r="98" spans="1:8">
      <c r="A98" s="2"/>
    </row>
    <row r="99" spans="1:8" ht="31.5" customHeight="1">
      <c r="A99" s="10" t="s">
        <v>27</v>
      </c>
      <c r="B99" s="10"/>
      <c r="C99" s="10"/>
      <c r="D99" s="10"/>
      <c r="E99" s="10"/>
      <c r="F99" s="10"/>
      <c r="G99" s="10"/>
      <c r="H99" s="10"/>
    </row>
    <row r="100" spans="1:8">
      <c r="A100" s="2"/>
    </row>
  </sheetData>
  <mergeCells count="7">
    <mergeCell ref="G1:H1"/>
    <mergeCell ref="A6:A7"/>
    <mergeCell ref="B6:B7"/>
    <mergeCell ref="C6:H6"/>
    <mergeCell ref="A99:H99"/>
    <mergeCell ref="A3:H3"/>
    <mergeCell ref="A4:H4"/>
  </mergeCells>
  <pageMargins left="0.2" right="0.2" top="0.33" bottom="0.34" header="0.31496062992125984" footer="0.31496062992125984"/>
  <pageSetup paperSize="9" scale="57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2017-02-01T06:16:55Z</dcterms:modified>
</cp:coreProperties>
</file>