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15480" windowHeight="8325"/>
  </bookViews>
  <sheets>
    <sheet name="таб_5" sheetId="5" r:id="rId1"/>
    <sheet name="Таб_6." sheetId="7" r:id="rId2"/>
  </sheets>
  <definedNames>
    <definedName name="_xlnm.Print_Area" localSheetId="0">таб_5!$A$1:$AI$41</definedName>
  </definedNames>
  <calcPr calcId="114210"/>
</workbook>
</file>

<file path=xl/calcChain.xml><?xml version="1.0" encoding="utf-8"?>
<calcChain xmlns="http://schemas.openxmlformats.org/spreadsheetml/2006/main">
  <c r="E19" i="7"/>
  <c r="C5"/>
  <c r="K5"/>
  <c r="C6"/>
  <c r="K6"/>
  <c r="L7"/>
  <c r="M7"/>
  <c r="N7"/>
  <c r="W7"/>
  <c r="X7"/>
  <c r="C9"/>
  <c r="D9"/>
  <c r="E9"/>
  <c r="F9"/>
  <c r="G9"/>
  <c r="H9"/>
  <c r="I9"/>
  <c r="J9"/>
  <c r="K9"/>
  <c r="O9"/>
  <c r="C10"/>
  <c r="D10"/>
  <c r="E10"/>
  <c r="F10"/>
  <c r="G10"/>
  <c r="H10"/>
  <c r="I10"/>
  <c r="J10"/>
  <c r="K10"/>
  <c r="O10"/>
  <c r="C11"/>
  <c r="D11"/>
  <c r="E11"/>
  <c r="F11"/>
  <c r="G11"/>
  <c r="H11"/>
  <c r="I11"/>
  <c r="J11"/>
  <c r="K11"/>
  <c r="O11"/>
  <c r="C12"/>
  <c r="D12"/>
  <c r="E12"/>
  <c r="F12"/>
  <c r="G12"/>
  <c r="H12"/>
  <c r="I12"/>
  <c r="J12"/>
  <c r="K12"/>
  <c r="O12"/>
  <c r="C13"/>
  <c r="D13"/>
  <c r="E13"/>
  <c r="F13"/>
  <c r="G13"/>
  <c r="H13"/>
  <c r="I13"/>
  <c r="J13"/>
  <c r="K13"/>
  <c r="O13"/>
  <c r="C14"/>
  <c r="D14"/>
  <c r="E14"/>
  <c r="F14"/>
  <c r="G14"/>
  <c r="H14"/>
  <c r="I14"/>
  <c r="J14"/>
  <c r="K14"/>
  <c r="O14"/>
  <c r="C16"/>
  <c r="D16"/>
  <c r="E16"/>
  <c r="F16"/>
  <c r="G16"/>
  <c r="H16"/>
  <c r="I16"/>
  <c r="J16"/>
  <c r="K16"/>
  <c r="O16"/>
  <c r="C17"/>
  <c r="D17"/>
  <c r="E17"/>
  <c r="F17"/>
  <c r="G17"/>
  <c r="H17"/>
  <c r="I17"/>
  <c r="J17"/>
  <c r="K17"/>
  <c r="O17"/>
  <c r="C19"/>
  <c r="D19"/>
  <c r="F19"/>
  <c r="G19"/>
  <c r="H19"/>
  <c r="I19"/>
  <c r="J19"/>
  <c r="K19"/>
  <c r="O19"/>
  <c r="C20"/>
  <c r="D20"/>
  <c r="E20"/>
  <c r="F20"/>
  <c r="G20"/>
  <c r="H20"/>
  <c r="I20"/>
  <c r="J20"/>
  <c r="K20"/>
  <c r="O20"/>
  <c r="C21"/>
  <c r="D21"/>
  <c r="E21"/>
  <c r="F21"/>
  <c r="G21"/>
  <c r="H21"/>
  <c r="I21"/>
  <c r="J21"/>
  <c r="K21"/>
  <c r="O21"/>
  <c r="C22"/>
  <c r="D22"/>
  <c r="E22"/>
  <c r="F22"/>
  <c r="G22"/>
  <c r="H22"/>
  <c r="I22"/>
  <c r="J22"/>
  <c r="K22"/>
  <c r="O22"/>
  <c r="C23"/>
  <c r="D23"/>
  <c r="E23"/>
  <c r="F23"/>
  <c r="G23"/>
  <c r="H23"/>
  <c r="I23"/>
  <c r="J23"/>
  <c r="K23"/>
  <c r="O23"/>
  <c r="C24"/>
  <c r="D24"/>
  <c r="E24"/>
  <c r="F24"/>
  <c r="G24"/>
  <c r="H24"/>
  <c r="I24"/>
  <c r="J24"/>
  <c r="K24"/>
  <c r="O24"/>
  <c r="C25"/>
  <c r="D25"/>
  <c r="E25"/>
  <c r="F25"/>
  <c r="G25"/>
  <c r="H25"/>
  <c r="I25"/>
  <c r="J25"/>
  <c r="K25"/>
  <c r="O25"/>
  <c r="C26"/>
  <c r="D26"/>
  <c r="E26"/>
  <c r="F26"/>
  <c r="G26"/>
  <c r="H26"/>
  <c r="I26"/>
  <c r="J26"/>
  <c r="K26"/>
  <c r="O26"/>
  <c r="L27"/>
  <c r="M27"/>
  <c r="N27"/>
  <c r="P27"/>
  <c r="P28"/>
  <c r="Q27"/>
  <c r="Q28"/>
  <c r="R27"/>
  <c r="S27"/>
  <c r="S28"/>
  <c r="T27"/>
  <c r="T28"/>
  <c r="U27"/>
  <c r="V27"/>
  <c r="V28"/>
  <c r="W27"/>
  <c r="X27"/>
  <c r="R28"/>
  <c r="U28"/>
  <c r="E5"/>
  <c r="F5"/>
  <c r="G5"/>
  <c r="I5"/>
  <c r="J5"/>
  <c r="D6"/>
  <c r="E6"/>
  <c r="F6"/>
  <c r="G6"/>
  <c r="H6"/>
  <c r="I6"/>
  <c r="J6"/>
  <c r="Y10"/>
  <c r="AA10"/>
  <c r="M46" i="5"/>
  <c r="W28" i="7"/>
  <c r="O27"/>
  <c r="O28"/>
  <c r="N28"/>
  <c r="M28"/>
  <c r="Y11"/>
  <c r="AA11"/>
  <c r="Y9"/>
  <c r="K7"/>
  <c r="X28"/>
  <c r="B22"/>
  <c r="E27"/>
  <c r="C7"/>
  <c r="H27"/>
  <c r="B14"/>
  <c r="D27"/>
  <c r="L28"/>
  <c r="K27"/>
  <c r="B12"/>
  <c r="J7"/>
  <c r="Y21"/>
  <c r="AA21"/>
  <c r="Y17"/>
  <c r="Y12"/>
  <c r="AA12"/>
  <c r="Y13"/>
  <c r="AA13"/>
  <c r="F27"/>
  <c r="E7"/>
  <c r="B20"/>
  <c r="B19"/>
  <c r="F7"/>
  <c r="B26"/>
  <c r="B24"/>
  <c r="B17"/>
  <c r="B16"/>
  <c r="B13"/>
  <c r="B11"/>
  <c r="G27"/>
  <c r="B10"/>
  <c r="I27"/>
  <c r="B9"/>
  <c r="J27"/>
  <c r="B25"/>
  <c r="B23"/>
  <c r="B21"/>
  <c r="C27"/>
  <c r="Y19"/>
  <c r="AA19"/>
  <c r="Y14"/>
  <c r="AA14"/>
  <c r="Y16"/>
  <c r="AA16"/>
  <c r="B6"/>
  <c r="I7"/>
  <c r="G7"/>
  <c r="H5"/>
  <c r="H7"/>
  <c r="D5"/>
  <c r="C28"/>
  <c r="K28"/>
  <c r="F28"/>
  <c r="Y6"/>
  <c r="AA6"/>
  <c r="AA17"/>
  <c r="J28"/>
  <c r="E28"/>
  <c r="H28"/>
  <c r="G28"/>
  <c r="B27"/>
  <c r="I28"/>
  <c r="Y5"/>
  <c r="AA5"/>
  <c r="Y20"/>
  <c r="AA20"/>
  <c r="D7"/>
  <c r="D28"/>
  <c r="B5"/>
  <c r="B7"/>
  <c r="AA9"/>
  <c r="Y27"/>
  <c r="AA27"/>
  <c r="B28"/>
  <c r="Y7"/>
  <c r="Y28"/>
  <c r="AA28"/>
  <c r="AA7"/>
</calcChain>
</file>

<file path=xl/sharedStrings.xml><?xml version="1.0" encoding="utf-8"?>
<sst xmlns="http://schemas.openxmlformats.org/spreadsheetml/2006/main" count="133" uniqueCount="100">
  <si>
    <t>Всего</t>
  </si>
  <si>
    <t>Город</t>
  </si>
  <si>
    <t>Руководитель управления образования                                                                                                                    Т. С. Гермаш</t>
  </si>
  <si>
    <t>МБДОУ№7</t>
  </si>
  <si>
    <t>МБДОУ№8</t>
  </si>
  <si>
    <t>МБДОУ№9</t>
  </si>
  <si>
    <t>МБДОУ№10</t>
  </si>
  <si>
    <t>МБДОУ№12</t>
  </si>
  <si>
    <t>МБДОУ№16</t>
  </si>
  <si>
    <t>МБДОУ ЦРР</t>
  </si>
  <si>
    <t>п. Новый Ургал</t>
  </si>
  <si>
    <t>МБДОУ№15</t>
  </si>
  <si>
    <t>НДС№259</t>
  </si>
  <si>
    <t>от 0 до 1 года</t>
  </si>
  <si>
    <t>1 год</t>
  </si>
  <si>
    <t>2 года</t>
  </si>
  <si>
    <t>3 года</t>
  </si>
  <si>
    <t>4 года</t>
  </si>
  <si>
    <t xml:space="preserve"> 5лет</t>
  </si>
  <si>
    <t>6 лет</t>
  </si>
  <si>
    <t>7 лет</t>
  </si>
  <si>
    <t>5 лет</t>
  </si>
  <si>
    <t xml:space="preserve"> 6 лет</t>
  </si>
  <si>
    <t>ИП</t>
  </si>
  <si>
    <t>Кол-во</t>
  </si>
  <si>
    <t>% Охвата</t>
  </si>
  <si>
    <t>Село</t>
  </si>
  <si>
    <t>Шахтинск</t>
  </si>
  <si>
    <t>ИТОГО ГОРОД</t>
  </si>
  <si>
    <t>ИТОГО СЕЛО</t>
  </si>
  <si>
    <t>ИТОГО РАЙОН</t>
  </si>
  <si>
    <t>СЕЛО</t>
  </si>
  <si>
    <t>Всего неорганизованных детей</t>
  </si>
  <si>
    <t>Численность детей на учете (без учета детей, стоящих в очереди)</t>
  </si>
  <si>
    <t xml:space="preserve">
Потребность в услугах
</t>
  </si>
  <si>
    <t>Удовлетворение потребности %</t>
  </si>
  <si>
    <t xml:space="preserve">От 0 до 1 года </t>
  </si>
  <si>
    <t xml:space="preserve">Всего </t>
  </si>
  <si>
    <t>Всего город</t>
  </si>
  <si>
    <t>Всего село</t>
  </si>
  <si>
    <t>Всего район</t>
  </si>
  <si>
    <t>Согда</t>
  </si>
  <si>
    <t>с. Ср. Ургал</t>
  </si>
  <si>
    <t>Зимовье (Совместно Эхилкан и Таланджа)</t>
  </si>
  <si>
    <t>Ушман</t>
  </si>
  <si>
    <t>Детей в образовательных организациях, реализующих программы дошкольного образования (по каждой организации)</t>
  </si>
  <si>
    <t>муниципальные</t>
  </si>
  <si>
    <t>в том числе ГКП</t>
  </si>
  <si>
    <t>группы при школах</t>
  </si>
  <si>
    <t>федеральные</t>
  </si>
  <si>
    <t>негосударственные</t>
  </si>
  <si>
    <t>Возраст детей, посещающих образовательные организации, реализующие программы дошкольного образования</t>
  </si>
  <si>
    <t>в домах ребенка</t>
  </si>
  <si>
    <t>в других организациях</t>
  </si>
  <si>
    <t>ГОРОД</t>
  </si>
  <si>
    <r>
      <t>МБДОУ№1</t>
    </r>
    <r>
      <rPr>
        <b/>
        <sz val="12"/>
        <color indexed="8"/>
        <rFont val="Times New Roman"/>
        <family val="1"/>
        <charset val="204"/>
      </rPr>
      <t xml:space="preserve"> Этыркэн</t>
    </r>
  </si>
  <si>
    <r>
      <t xml:space="preserve">МБДОУ№2 </t>
    </r>
    <r>
      <rPr>
        <b/>
        <sz val="12"/>
        <color indexed="8"/>
        <rFont val="Times New Roman"/>
        <family val="1"/>
        <charset val="204"/>
      </rPr>
      <t>Алонка</t>
    </r>
  </si>
  <si>
    <r>
      <t xml:space="preserve">МБДОУ№3 </t>
    </r>
    <r>
      <rPr>
        <b/>
        <sz val="12"/>
        <color indexed="8"/>
        <rFont val="Times New Roman"/>
        <family val="1"/>
        <charset val="204"/>
      </rPr>
      <t>Солони</t>
    </r>
  </si>
  <si>
    <r>
      <t xml:space="preserve">МБДОУ№4 </t>
    </r>
    <r>
      <rPr>
        <b/>
        <sz val="12"/>
        <color indexed="8"/>
        <rFont val="Times New Roman"/>
        <family val="1"/>
        <charset val="204"/>
      </rPr>
      <t>Сулук</t>
    </r>
  </si>
  <si>
    <r>
      <t xml:space="preserve">МБДОУ№6 </t>
    </r>
    <r>
      <rPr>
        <b/>
        <sz val="12"/>
        <color indexed="8"/>
        <rFont val="Times New Roman"/>
        <family val="1"/>
        <charset val="204"/>
      </rPr>
      <t>Тырма</t>
    </r>
  </si>
  <si>
    <r>
      <t xml:space="preserve">МБОУ ООШ№5 </t>
    </r>
    <r>
      <rPr>
        <b/>
        <sz val="12"/>
        <color indexed="8"/>
        <rFont val="Times New Roman"/>
        <family val="1"/>
        <charset val="204"/>
      </rPr>
      <t>пос. ЦЭС</t>
    </r>
  </si>
  <si>
    <r>
      <t xml:space="preserve">МБДОУ№13 </t>
    </r>
    <r>
      <rPr>
        <b/>
        <sz val="12"/>
        <color indexed="8"/>
        <rFont val="Times New Roman"/>
        <family val="1"/>
        <charset val="204"/>
      </rPr>
      <t>пос.ЦЭС</t>
    </r>
  </si>
  <si>
    <r>
      <t xml:space="preserve">МБДОУ№14 </t>
    </r>
    <r>
      <rPr>
        <b/>
        <sz val="12"/>
        <color indexed="8"/>
        <rFont val="Times New Roman"/>
        <family val="1"/>
        <charset val="204"/>
      </rPr>
      <t>Софийск</t>
    </r>
  </si>
  <si>
    <r>
      <t>МБОУ ООШ№21</t>
    </r>
    <r>
      <rPr>
        <b/>
        <sz val="12"/>
        <color indexed="8"/>
        <rFont val="Times New Roman"/>
        <family val="1"/>
        <charset val="204"/>
      </rPr>
      <t xml:space="preserve"> Герби</t>
    </r>
  </si>
  <si>
    <r>
      <t xml:space="preserve">МБОУСОШ№14 </t>
    </r>
    <r>
      <rPr>
        <b/>
        <sz val="12"/>
        <color indexed="8"/>
        <rFont val="Times New Roman"/>
        <family val="1"/>
        <charset val="204"/>
      </rPr>
      <t>Чекунда</t>
    </r>
  </si>
  <si>
    <t>1год</t>
  </si>
  <si>
    <r>
      <t xml:space="preserve">МБОУ СОШ№17 </t>
    </r>
    <r>
      <rPr>
        <b/>
        <sz val="12"/>
        <color indexed="8"/>
        <rFont val="Times New Roman"/>
        <family val="1"/>
        <charset val="204"/>
      </rPr>
      <t>п. Тырма</t>
    </r>
  </si>
  <si>
    <t>Чегдомын</t>
  </si>
  <si>
    <t>Новый Ургал</t>
  </si>
  <si>
    <r>
      <t xml:space="preserve">МБОУ НОШ № 1 </t>
    </r>
    <r>
      <rPr>
        <b/>
        <sz val="12"/>
        <color indexed="8"/>
        <rFont val="Times New Roman"/>
        <family val="1"/>
        <charset val="204"/>
      </rPr>
      <t>Усть-Ургал</t>
    </r>
  </si>
  <si>
    <r>
      <t xml:space="preserve">МБОУ ООШ№16 </t>
    </r>
    <r>
      <rPr>
        <b/>
        <sz val="12"/>
        <color indexed="8"/>
        <rFont val="Times New Roman"/>
        <family val="1"/>
        <charset val="204"/>
      </rPr>
      <t>Аланап</t>
    </r>
  </si>
  <si>
    <t>Охват детей в ДОУ и группы при школе (%)</t>
  </si>
  <si>
    <t xml:space="preserve">Всего детей, посещающих организации, реализующие
программу до-школьного обра-зования 
</t>
  </si>
  <si>
    <t xml:space="preserve">ДОО </t>
  </si>
  <si>
    <t>Выдано путевок в 2018 году</t>
  </si>
  <si>
    <t xml:space="preserve">Муниципальное образование </t>
  </si>
  <si>
    <t xml:space="preserve">Численность детского населения 
без учета детей в возрасте от 5 до 7 лет, осваивающих программу начального общего образования </t>
  </si>
  <si>
    <t xml:space="preserve">Численность детей в воз-расте от 1 года до 7 лет, охват дошкольным обра-зованием в др.  организации </t>
  </si>
  <si>
    <t>в д/ домах</t>
  </si>
  <si>
    <t>Муниципальное образование</t>
  </si>
  <si>
    <t>Очередность в ДОО</t>
  </si>
  <si>
    <t>6. Информация об очередности в дошкольные образовательные учреждения на 01.01.2019 г. Верхнебуреинский район.</t>
  </si>
  <si>
    <t>детский дом (с лицензией)</t>
  </si>
  <si>
    <t>п. Чегдомын</t>
  </si>
  <si>
    <t>Приложение 3</t>
  </si>
  <si>
    <t>МБДОУ№1 Этыркэн</t>
  </si>
  <si>
    <t>МБДОУ№2 Алонка</t>
  </si>
  <si>
    <t>МБДОУ№3 Солони</t>
  </si>
  <si>
    <t>МБДОУ№4 Сулук</t>
  </si>
  <si>
    <t>МБОУ НОШ № 1 Усть-Ургал</t>
  </si>
  <si>
    <t>МБДОУ№6 Тырма</t>
  </si>
  <si>
    <t>МБОУ СОШ№17 п. Тырма</t>
  </si>
  <si>
    <t>МБОУ ООШ№16 Аланап</t>
  </si>
  <si>
    <t>МБДОУ№13 пос.ЦЭС</t>
  </si>
  <si>
    <t>МБОУ ООШ№5 пос. ЦЭС</t>
  </si>
  <si>
    <t>МБДОУ№14 Софийск</t>
  </si>
  <si>
    <t>МБОУ ООШ№21 Герби</t>
  </si>
  <si>
    <t>МБОУСОШ№14 Чекунда, Эльга</t>
  </si>
  <si>
    <t xml:space="preserve">Сводный отчет об учете детей дошкольного возраста, проживающих на территории Верхнебуреинского муниципального района Хабаровского края по состоянию на 01.___.20___г.                 </t>
  </si>
  <si>
    <t xml:space="preserve">к Положению о  порядке учета детей
дошкольного возраста, проживающих 
на территории Верхнебуреинского муниципального района Хабаровского края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</si>
</sst>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1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/>
    <xf numFmtId="0" fontId="0" fillId="2" borderId="0" xfId="0" applyFill="1"/>
    <xf numFmtId="0" fontId="0" fillId="3" borderId="0" xfId="0" applyFill="1"/>
    <xf numFmtId="0" fontId="1" fillId="0" borderId="0" xfId="0" applyFont="1" applyFill="1"/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textRotation="90" wrapText="1"/>
    </xf>
    <xf numFmtId="14" fontId="2" fillId="0" borderId="1" xfId="0" applyNumberFormat="1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left"/>
    </xf>
    <xf numFmtId="0" fontId="2" fillId="7" borderId="6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wrapText="1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3300"/>
  </sheetPr>
  <dimension ref="A1:AK46"/>
  <sheetViews>
    <sheetView tabSelected="1" view="pageBreakPreview" zoomScale="80" zoomScaleNormal="76" zoomScaleSheetLayoutView="80" workbookViewId="0">
      <pane ySplit="6" topLeftCell="A7" activePane="bottomLeft" state="frozen"/>
      <selection pane="bottomLeft" activeCell="B4" sqref="B4:J4"/>
    </sheetView>
  </sheetViews>
  <sheetFormatPr defaultRowHeight="15"/>
  <cols>
    <col min="1" max="1" width="18.85546875" customWidth="1"/>
    <col min="2" max="18" width="6.28515625" customWidth="1"/>
    <col min="19" max="27" width="6.140625" customWidth="1"/>
    <col min="28" max="28" width="12.42578125" customWidth="1"/>
    <col min="29" max="33" width="5.7109375" customWidth="1"/>
    <col min="34" max="34" width="7.140625" customWidth="1"/>
    <col min="35" max="35" width="11" customWidth="1"/>
  </cols>
  <sheetData>
    <row r="1" spans="1:35" ht="33" customHeight="1">
      <c r="AB1" s="44" t="s">
        <v>84</v>
      </c>
      <c r="AC1" s="44"/>
      <c r="AD1" s="44"/>
      <c r="AE1" s="44"/>
      <c r="AF1" s="44"/>
      <c r="AG1" s="44"/>
      <c r="AH1" s="44"/>
      <c r="AI1" s="44"/>
    </row>
    <row r="2" spans="1:35" ht="77.25" customHeight="1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45" t="s">
        <v>99</v>
      </c>
      <c r="AC2" s="44"/>
      <c r="AD2" s="44"/>
      <c r="AE2" s="44"/>
      <c r="AF2" s="44"/>
      <c r="AG2" s="44"/>
      <c r="AH2" s="44"/>
      <c r="AI2" s="44"/>
    </row>
    <row r="3" spans="1:35" ht="41.25" customHeight="1">
      <c r="A3" s="46" t="s">
        <v>98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</row>
    <row r="4" spans="1:35" ht="213.75" customHeight="1">
      <c r="A4" s="41" t="s">
        <v>75</v>
      </c>
      <c r="B4" s="41" t="s">
        <v>76</v>
      </c>
      <c r="C4" s="41"/>
      <c r="D4" s="41"/>
      <c r="E4" s="41"/>
      <c r="F4" s="41"/>
      <c r="G4" s="41"/>
      <c r="H4" s="41"/>
      <c r="I4" s="41"/>
      <c r="J4" s="41"/>
      <c r="K4" s="50" t="s">
        <v>45</v>
      </c>
      <c r="L4" s="51"/>
      <c r="M4" s="51"/>
      <c r="N4" s="51"/>
      <c r="O4" s="51"/>
      <c r="P4" s="51"/>
      <c r="Q4" s="51"/>
      <c r="R4" s="52"/>
      <c r="S4" s="41" t="s">
        <v>51</v>
      </c>
      <c r="T4" s="41"/>
      <c r="U4" s="41"/>
      <c r="V4" s="41"/>
      <c r="W4" s="41"/>
      <c r="X4" s="41"/>
      <c r="Y4" s="41"/>
      <c r="Z4" s="41"/>
      <c r="AA4" s="41"/>
      <c r="AB4" s="47" t="s">
        <v>71</v>
      </c>
      <c r="AC4" s="41" t="s">
        <v>77</v>
      </c>
      <c r="AD4" s="41"/>
      <c r="AE4" s="41"/>
      <c r="AF4" s="41"/>
      <c r="AG4" s="41"/>
      <c r="AH4" s="41" t="s">
        <v>72</v>
      </c>
      <c r="AI4" s="41"/>
    </row>
    <row r="5" spans="1:35" ht="24.75" customHeight="1">
      <c r="A5" s="41"/>
      <c r="B5" s="42" t="s">
        <v>0</v>
      </c>
      <c r="C5" s="42" t="s">
        <v>13</v>
      </c>
      <c r="D5" s="42" t="s">
        <v>14</v>
      </c>
      <c r="E5" s="42" t="s">
        <v>15</v>
      </c>
      <c r="F5" s="42" t="s">
        <v>16</v>
      </c>
      <c r="G5" s="42" t="s">
        <v>17</v>
      </c>
      <c r="H5" s="42" t="s">
        <v>18</v>
      </c>
      <c r="I5" s="42" t="s">
        <v>19</v>
      </c>
      <c r="J5" s="42" t="s">
        <v>20</v>
      </c>
      <c r="K5" s="42" t="s">
        <v>0</v>
      </c>
      <c r="L5" s="53" t="s">
        <v>46</v>
      </c>
      <c r="M5" s="54"/>
      <c r="N5" s="54"/>
      <c r="O5" s="55"/>
      <c r="P5" s="42" t="s">
        <v>49</v>
      </c>
      <c r="Q5" s="42" t="s">
        <v>50</v>
      </c>
      <c r="R5" s="42" t="s">
        <v>82</v>
      </c>
      <c r="S5" s="42" t="s">
        <v>0</v>
      </c>
      <c r="T5" s="42" t="s">
        <v>13</v>
      </c>
      <c r="U5" s="42" t="s">
        <v>14</v>
      </c>
      <c r="V5" s="42" t="s">
        <v>15</v>
      </c>
      <c r="W5" s="42" t="s">
        <v>16</v>
      </c>
      <c r="X5" s="42" t="s">
        <v>17</v>
      </c>
      <c r="Y5" s="42" t="s">
        <v>21</v>
      </c>
      <c r="Z5" s="42" t="s">
        <v>22</v>
      </c>
      <c r="AA5" s="42" t="s">
        <v>20</v>
      </c>
      <c r="AB5" s="47"/>
      <c r="AC5" s="48" t="s">
        <v>52</v>
      </c>
      <c r="AD5" s="48" t="s">
        <v>78</v>
      </c>
      <c r="AE5" s="48" t="s">
        <v>53</v>
      </c>
      <c r="AF5" s="48" t="s">
        <v>23</v>
      </c>
      <c r="AG5" s="48" t="s">
        <v>0</v>
      </c>
      <c r="AH5" s="48" t="s">
        <v>24</v>
      </c>
      <c r="AI5" s="48" t="s">
        <v>25</v>
      </c>
    </row>
    <row r="6" spans="1:35" ht="127.5" customHeight="1">
      <c r="A6" s="41"/>
      <c r="B6" s="43"/>
      <c r="C6" s="43"/>
      <c r="D6" s="43"/>
      <c r="E6" s="43"/>
      <c r="F6" s="43"/>
      <c r="G6" s="43"/>
      <c r="H6" s="43"/>
      <c r="I6" s="43"/>
      <c r="J6" s="43"/>
      <c r="K6" s="43"/>
      <c r="L6" s="17" t="s">
        <v>73</v>
      </c>
      <c r="M6" s="17" t="s">
        <v>47</v>
      </c>
      <c r="N6" s="17" t="s">
        <v>48</v>
      </c>
      <c r="O6" s="17" t="s">
        <v>47</v>
      </c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7"/>
      <c r="AC6" s="49"/>
      <c r="AD6" s="49"/>
      <c r="AE6" s="49"/>
      <c r="AF6" s="49"/>
      <c r="AG6" s="49"/>
      <c r="AH6" s="49"/>
      <c r="AI6" s="49"/>
    </row>
    <row r="7" spans="1:35" ht="27.75" customHeight="1">
      <c r="A7" s="58" t="s">
        <v>54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60"/>
    </row>
    <row r="8" spans="1:35" ht="16.5" customHeight="1">
      <c r="A8" s="34" t="s">
        <v>83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5"/>
      <c r="AC8" s="34"/>
      <c r="AD8" s="34"/>
      <c r="AE8" s="34"/>
      <c r="AF8" s="34"/>
      <c r="AG8" s="34"/>
      <c r="AH8" s="34"/>
      <c r="AI8" s="35"/>
    </row>
    <row r="9" spans="1:35" ht="16.5" customHeight="1">
      <c r="A9" s="3" t="s">
        <v>3</v>
      </c>
      <c r="B9" s="3"/>
      <c r="C9" s="3"/>
      <c r="D9" s="3"/>
      <c r="E9" s="3"/>
      <c r="F9" s="3"/>
      <c r="G9" s="3"/>
      <c r="H9" s="3"/>
      <c r="I9" s="3"/>
      <c r="J9" s="3"/>
      <c r="K9" s="34"/>
      <c r="L9" s="3"/>
      <c r="M9" s="3"/>
      <c r="N9" s="3"/>
      <c r="O9" s="3"/>
      <c r="P9" s="3"/>
      <c r="Q9" s="3"/>
      <c r="R9" s="3"/>
      <c r="S9" s="34"/>
      <c r="T9" s="3"/>
      <c r="U9" s="3"/>
      <c r="V9" s="3"/>
      <c r="W9" s="3"/>
      <c r="X9" s="3"/>
      <c r="Y9" s="3"/>
      <c r="Z9" s="3"/>
      <c r="AA9" s="3"/>
      <c r="AB9" s="6"/>
      <c r="AC9" s="3"/>
      <c r="AD9" s="3"/>
      <c r="AE9" s="3"/>
      <c r="AF9" s="3"/>
      <c r="AG9" s="3"/>
      <c r="AH9" s="34"/>
      <c r="AI9" s="3"/>
    </row>
    <row r="10" spans="1:35" ht="16.5" customHeight="1">
      <c r="A10" s="3" t="s">
        <v>4</v>
      </c>
      <c r="B10" s="3"/>
      <c r="C10" s="3"/>
      <c r="D10" s="3"/>
      <c r="E10" s="3"/>
      <c r="F10" s="3"/>
      <c r="G10" s="6"/>
      <c r="H10" s="3"/>
      <c r="I10" s="3"/>
      <c r="J10" s="3"/>
      <c r="K10" s="34"/>
      <c r="L10" s="3"/>
      <c r="M10" s="3"/>
      <c r="N10" s="3"/>
      <c r="O10" s="3"/>
      <c r="P10" s="3"/>
      <c r="Q10" s="3"/>
      <c r="R10" s="3"/>
      <c r="S10" s="34"/>
      <c r="T10" s="3"/>
      <c r="U10" s="3"/>
      <c r="V10" s="3"/>
      <c r="W10" s="3"/>
      <c r="X10" s="3"/>
      <c r="Y10" s="3"/>
      <c r="Z10" s="3"/>
      <c r="AA10" s="3"/>
      <c r="AB10" s="6"/>
      <c r="AC10" s="3"/>
      <c r="AD10" s="3"/>
      <c r="AE10" s="3"/>
      <c r="AF10" s="3"/>
      <c r="AG10" s="3"/>
      <c r="AH10" s="34"/>
      <c r="AI10" s="3"/>
    </row>
    <row r="11" spans="1:35" ht="16.5" customHeight="1">
      <c r="A11" s="3" t="s">
        <v>5</v>
      </c>
      <c r="B11" s="3"/>
      <c r="C11" s="3"/>
      <c r="D11" s="3"/>
      <c r="E11" s="3"/>
      <c r="F11" s="3"/>
      <c r="G11" s="3"/>
      <c r="H11" s="3"/>
      <c r="I11" s="3"/>
      <c r="J11" s="3"/>
      <c r="K11" s="34"/>
      <c r="L11" s="3"/>
      <c r="M11" s="3"/>
      <c r="N11" s="3"/>
      <c r="O11" s="3"/>
      <c r="P11" s="3"/>
      <c r="Q11" s="3"/>
      <c r="R11" s="3"/>
      <c r="S11" s="34"/>
      <c r="T11" s="3"/>
      <c r="U11" s="3"/>
      <c r="V11" s="3"/>
      <c r="W11" s="3"/>
      <c r="X11" s="3"/>
      <c r="Y11" s="3"/>
      <c r="Z11" s="3"/>
      <c r="AA11" s="3"/>
      <c r="AB11" s="6"/>
      <c r="AC11" s="3"/>
      <c r="AD11" s="3"/>
      <c r="AE11" s="3"/>
      <c r="AF11" s="3"/>
      <c r="AG11" s="3"/>
      <c r="AH11" s="34"/>
      <c r="AI11" s="3"/>
    </row>
    <row r="12" spans="1:35" ht="16.5" customHeight="1">
      <c r="A12" s="3" t="s">
        <v>6</v>
      </c>
      <c r="B12" s="3"/>
      <c r="C12" s="3"/>
      <c r="D12" s="3"/>
      <c r="E12" s="3"/>
      <c r="F12" s="3"/>
      <c r="G12" s="3"/>
      <c r="H12" s="3"/>
      <c r="I12" s="3"/>
      <c r="J12" s="3"/>
      <c r="K12" s="34"/>
      <c r="L12" s="3"/>
      <c r="M12" s="3"/>
      <c r="N12" s="3"/>
      <c r="O12" s="3"/>
      <c r="P12" s="3"/>
      <c r="Q12" s="3"/>
      <c r="R12" s="3"/>
      <c r="S12" s="34"/>
      <c r="T12" s="3"/>
      <c r="U12" s="3"/>
      <c r="V12" s="3"/>
      <c r="W12" s="3"/>
      <c r="X12" s="3"/>
      <c r="Y12" s="3"/>
      <c r="Z12" s="3"/>
      <c r="AA12" s="3"/>
      <c r="AB12" s="6"/>
      <c r="AC12" s="3"/>
      <c r="AD12" s="3"/>
      <c r="AE12" s="3"/>
      <c r="AF12" s="3"/>
      <c r="AG12" s="3"/>
      <c r="AH12" s="34"/>
      <c r="AI12" s="3"/>
    </row>
    <row r="13" spans="1:35" ht="16.5" customHeight="1">
      <c r="A13" s="3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4"/>
      <c r="L13" s="3"/>
      <c r="M13" s="3"/>
      <c r="N13" s="3"/>
      <c r="O13" s="3"/>
      <c r="P13" s="3"/>
      <c r="Q13" s="3"/>
      <c r="R13" s="3"/>
      <c r="S13" s="34"/>
      <c r="T13" s="3"/>
      <c r="U13" s="3"/>
      <c r="V13" s="3"/>
      <c r="W13" s="3"/>
      <c r="X13" s="3"/>
      <c r="Y13" s="3"/>
      <c r="Z13" s="3"/>
      <c r="AA13" s="3"/>
      <c r="AB13" s="6"/>
      <c r="AC13" s="3"/>
      <c r="AD13" s="6"/>
      <c r="AE13" s="3"/>
      <c r="AF13" s="3"/>
      <c r="AG13" s="3"/>
      <c r="AH13" s="34"/>
      <c r="AI13" s="3"/>
    </row>
    <row r="14" spans="1:35" ht="16.5" customHeight="1">
      <c r="A14" s="3" t="s">
        <v>8</v>
      </c>
      <c r="B14" s="3"/>
      <c r="C14" s="3"/>
      <c r="D14" s="3"/>
      <c r="E14" s="3"/>
      <c r="F14" s="3"/>
      <c r="G14" s="3"/>
      <c r="H14" s="3"/>
      <c r="I14" s="3"/>
      <c r="J14" s="3"/>
      <c r="K14" s="34"/>
      <c r="L14" s="3"/>
      <c r="M14" s="3"/>
      <c r="N14" s="3"/>
      <c r="O14" s="3"/>
      <c r="P14" s="3"/>
      <c r="Q14" s="3"/>
      <c r="R14" s="3"/>
      <c r="S14" s="34"/>
      <c r="T14" s="3"/>
      <c r="U14" s="3"/>
      <c r="V14" s="3"/>
      <c r="W14" s="3"/>
      <c r="X14" s="3"/>
      <c r="Y14" s="3"/>
      <c r="Z14" s="3"/>
      <c r="AA14" s="3"/>
      <c r="AB14" s="6"/>
      <c r="AC14" s="3"/>
      <c r="AD14" s="3"/>
      <c r="AE14" s="3"/>
      <c r="AF14" s="3"/>
      <c r="AG14" s="3"/>
      <c r="AH14" s="34"/>
      <c r="AI14" s="3"/>
    </row>
    <row r="15" spans="1:35" ht="16.5" customHeight="1">
      <c r="A15" s="3" t="s">
        <v>9</v>
      </c>
      <c r="B15" s="3"/>
      <c r="C15" s="3"/>
      <c r="D15" s="3"/>
      <c r="E15" s="3"/>
      <c r="F15" s="3"/>
      <c r="G15" s="3"/>
      <c r="H15" s="3"/>
      <c r="I15" s="3"/>
      <c r="J15" s="3"/>
      <c r="K15" s="34"/>
      <c r="L15" s="3"/>
      <c r="M15" s="3"/>
      <c r="N15" s="3"/>
      <c r="O15" s="3"/>
      <c r="P15" s="3"/>
      <c r="Q15" s="3"/>
      <c r="R15" s="3"/>
      <c r="S15" s="34"/>
      <c r="T15" s="3"/>
      <c r="U15" s="3"/>
      <c r="V15" s="3"/>
      <c r="W15" s="3"/>
      <c r="X15" s="3"/>
      <c r="Y15" s="3"/>
      <c r="Z15" s="3"/>
      <c r="AA15" s="3"/>
      <c r="AB15" s="6"/>
      <c r="AC15" s="3"/>
      <c r="AD15" s="3"/>
      <c r="AE15" s="3"/>
      <c r="AF15" s="3"/>
      <c r="AG15" s="3"/>
      <c r="AH15" s="34"/>
      <c r="AI15" s="3"/>
    </row>
    <row r="16" spans="1:35" ht="16.5" customHeight="1">
      <c r="A16" s="3" t="s">
        <v>10</v>
      </c>
      <c r="B16" s="3"/>
      <c r="C16" s="36"/>
      <c r="D16" s="36"/>
      <c r="E16" s="36"/>
      <c r="F16" s="36"/>
      <c r="G16" s="36"/>
      <c r="H16" s="36"/>
      <c r="I16" s="36"/>
      <c r="J16" s="36"/>
      <c r="K16" s="34"/>
      <c r="L16" s="3"/>
      <c r="M16" s="3"/>
      <c r="N16" s="3"/>
      <c r="O16" s="3"/>
      <c r="P16" s="3"/>
      <c r="Q16" s="3"/>
      <c r="R16" s="3"/>
      <c r="S16" s="34"/>
      <c r="T16" s="3"/>
      <c r="U16" s="3"/>
      <c r="V16" s="3"/>
      <c r="W16" s="3"/>
      <c r="X16" s="3"/>
      <c r="Y16" s="3"/>
      <c r="Z16" s="3"/>
      <c r="AA16" s="3"/>
      <c r="AB16" s="35"/>
      <c r="AC16" s="3"/>
      <c r="AD16" s="3"/>
      <c r="AE16" s="3"/>
      <c r="AF16" s="3"/>
      <c r="AG16" s="3"/>
      <c r="AH16" s="34"/>
      <c r="AI16" s="37"/>
    </row>
    <row r="17" spans="1:35" ht="16.5" customHeight="1">
      <c r="A17" s="3" t="s">
        <v>11</v>
      </c>
      <c r="B17" s="3"/>
      <c r="C17" s="3"/>
      <c r="D17" s="3"/>
      <c r="E17" s="3"/>
      <c r="F17" s="3"/>
      <c r="G17" s="3"/>
      <c r="H17" s="3"/>
      <c r="I17" s="3"/>
      <c r="J17" s="3"/>
      <c r="K17" s="34"/>
      <c r="L17" s="3"/>
      <c r="M17" s="3"/>
      <c r="N17" s="3"/>
      <c r="O17" s="3"/>
      <c r="P17" s="3"/>
      <c r="Q17" s="3"/>
      <c r="R17" s="3"/>
      <c r="S17" s="34"/>
      <c r="T17" s="3"/>
      <c r="U17" s="3"/>
      <c r="V17" s="3"/>
      <c r="W17" s="3"/>
      <c r="X17" s="3"/>
      <c r="Y17" s="3"/>
      <c r="Z17" s="3"/>
      <c r="AA17" s="3"/>
      <c r="AB17" s="35"/>
      <c r="AC17" s="3"/>
      <c r="AD17" s="3"/>
      <c r="AE17" s="3"/>
      <c r="AF17" s="3"/>
      <c r="AG17" s="3"/>
      <c r="AH17" s="34"/>
      <c r="AI17" s="3"/>
    </row>
    <row r="18" spans="1:35" ht="16.5" customHeight="1">
      <c r="A18" s="3" t="s">
        <v>12</v>
      </c>
      <c r="B18" s="3"/>
      <c r="C18" s="3"/>
      <c r="D18" s="3"/>
      <c r="E18" s="3"/>
      <c r="F18" s="3"/>
      <c r="G18" s="3"/>
      <c r="H18" s="3"/>
      <c r="I18" s="3"/>
      <c r="J18" s="3"/>
      <c r="K18" s="34"/>
      <c r="L18" s="3"/>
      <c r="M18" s="3"/>
      <c r="N18" s="3"/>
      <c r="O18" s="3"/>
      <c r="P18" s="3"/>
      <c r="Q18" s="3"/>
      <c r="R18" s="3"/>
      <c r="S18" s="34"/>
      <c r="T18" s="3"/>
      <c r="U18" s="3"/>
      <c r="V18" s="3"/>
      <c r="W18" s="3"/>
      <c r="X18" s="3"/>
      <c r="Y18" s="3"/>
      <c r="Z18" s="3"/>
      <c r="AA18" s="3"/>
      <c r="AB18" s="35"/>
      <c r="AC18" s="3"/>
      <c r="AD18" s="3"/>
      <c r="AE18" s="3"/>
      <c r="AF18" s="3"/>
      <c r="AG18" s="3"/>
      <c r="AH18" s="34"/>
      <c r="AI18" s="3"/>
    </row>
    <row r="19" spans="1:35" ht="33" customHeight="1">
      <c r="A19" s="7" t="s">
        <v>28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19"/>
      <c r="AC19" s="7"/>
      <c r="AD19" s="7"/>
      <c r="AE19" s="7"/>
      <c r="AF19" s="7"/>
      <c r="AG19" s="7"/>
      <c r="AH19" s="7"/>
      <c r="AI19" s="19"/>
    </row>
    <row r="20" spans="1:35" ht="30.75" customHeight="1">
      <c r="A20" s="63" t="s">
        <v>31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5"/>
    </row>
    <row r="21" spans="1:35" ht="31.5">
      <c r="A21" s="8" t="s">
        <v>85</v>
      </c>
      <c r="B21" s="18"/>
      <c r="C21" s="18"/>
      <c r="D21" s="18"/>
      <c r="E21" s="18"/>
      <c r="F21" s="18"/>
      <c r="G21" s="18"/>
      <c r="H21" s="18"/>
      <c r="I21" s="32"/>
      <c r="J21" s="32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9"/>
      <c r="AC21" s="18"/>
      <c r="AD21" s="18"/>
      <c r="AE21" s="18"/>
      <c r="AF21" s="18"/>
      <c r="AG21" s="18"/>
      <c r="AH21" s="18"/>
      <c r="AI21" s="19"/>
    </row>
    <row r="22" spans="1:35" ht="31.5">
      <c r="A22" s="8" t="s">
        <v>86</v>
      </c>
      <c r="B22" s="18"/>
      <c r="C22" s="18"/>
      <c r="D22" s="18"/>
      <c r="E22" s="18"/>
      <c r="F22" s="18"/>
      <c r="G22" s="18"/>
      <c r="H22" s="18"/>
      <c r="I22" s="32"/>
      <c r="J22" s="32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9"/>
      <c r="AC22" s="18"/>
      <c r="AD22" s="18"/>
      <c r="AE22" s="18"/>
      <c r="AF22" s="18"/>
      <c r="AG22" s="18"/>
      <c r="AH22" s="18"/>
      <c r="AI22" s="19"/>
    </row>
    <row r="23" spans="1:35" ht="31.5">
      <c r="A23" s="8" t="s">
        <v>87</v>
      </c>
      <c r="B23" s="18"/>
      <c r="C23" s="18"/>
      <c r="D23" s="18"/>
      <c r="E23" s="18"/>
      <c r="F23" s="18"/>
      <c r="G23" s="18"/>
      <c r="H23" s="18"/>
      <c r="I23" s="32"/>
      <c r="J23" s="32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9"/>
      <c r="AC23" s="18"/>
      <c r="AD23" s="18"/>
      <c r="AE23" s="18"/>
      <c r="AF23" s="18"/>
      <c r="AG23" s="18"/>
      <c r="AH23" s="18"/>
      <c r="AI23" s="19"/>
    </row>
    <row r="24" spans="1:35" ht="31.5">
      <c r="A24" s="8" t="s">
        <v>88</v>
      </c>
      <c r="B24" s="18"/>
      <c r="C24" s="18"/>
      <c r="D24" s="18"/>
      <c r="E24" s="18"/>
      <c r="F24" s="18"/>
      <c r="G24" s="18"/>
      <c r="H24" s="18"/>
      <c r="I24" s="32"/>
      <c r="J24" s="32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9"/>
      <c r="AC24" s="18"/>
      <c r="AD24" s="18"/>
      <c r="AE24" s="18"/>
      <c r="AF24" s="18"/>
      <c r="AG24" s="18"/>
      <c r="AH24" s="18"/>
      <c r="AI24" s="19"/>
    </row>
    <row r="25" spans="1:35" ht="31.5">
      <c r="A25" s="8" t="s">
        <v>89</v>
      </c>
      <c r="B25" s="18"/>
      <c r="C25" s="18"/>
      <c r="D25" s="18"/>
      <c r="E25" s="18"/>
      <c r="F25" s="18"/>
      <c r="G25" s="18"/>
      <c r="H25" s="18"/>
      <c r="I25" s="32"/>
      <c r="J25" s="32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9"/>
      <c r="AC25" s="18"/>
      <c r="AD25" s="18"/>
      <c r="AE25" s="18"/>
      <c r="AF25" s="18"/>
      <c r="AG25" s="18"/>
      <c r="AH25" s="18"/>
      <c r="AI25" s="19"/>
    </row>
    <row r="26" spans="1:35" ht="31.5">
      <c r="A26" s="8" t="s">
        <v>90</v>
      </c>
      <c r="B26" s="61"/>
      <c r="C26" s="56"/>
      <c r="D26" s="56"/>
      <c r="E26" s="56"/>
      <c r="F26" s="56"/>
      <c r="G26" s="56"/>
      <c r="H26" s="56"/>
      <c r="I26" s="61"/>
      <c r="J26" s="61"/>
      <c r="K26" s="18"/>
      <c r="L26" s="18"/>
      <c r="M26" s="18"/>
      <c r="N26" s="18"/>
      <c r="O26" s="32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66"/>
      <c r="AC26" s="56"/>
      <c r="AD26" s="56"/>
      <c r="AE26" s="56"/>
      <c r="AF26" s="56"/>
      <c r="AG26" s="61"/>
      <c r="AH26" s="61"/>
      <c r="AI26" s="66"/>
    </row>
    <row r="27" spans="1:35" ht="33" customHeight="1">
      <c r="A27" s="8" t="s">
        <v>91</v>
      </c>
      <c r="B27" s="62"/>
      <c r="C27" s="57"/>
      <c r="D27" s="57"/>
      <c r="E27" s="57"/>
      <c r="F27" s="57"/>
      <c r="G27" s="57"/>
      <c r="H27" s="57"/>
      <c r="I27" s="62"/>
      <c r="J27" s="62"/>
      <c r="K27" s="18"/>
      <c r="L27" s="18"/>
      <c r="M27" s="18"/>
      <c r="N27" s="18"/>
      <c r="O27" s="32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67"/>
      <c r="AC27" s="57"/>
      <c r="AD27" s="57"/>
      <c r="AE27" s="57"/>
      <c r="AF27" s="57"/>
      <c r="AG27" s="62"/>
      <c r="AH27" s="62"/>
      <c r="AI27" s="67"/>
    </row>
    <row r="28" spans="1:35" ht="31.5">
      <c r="A28" s="8" t="s">
        <v>92</v>
      </c>
      <c r="B28" s="32"/>
      <c r="C28" s="18"/>
      <c r="D28" s="18"/>
      <c r="E28" s="18"/>
      <c r="F28" s="18"/>
      <c r="G28" s="18"/>
      <c r="H28" s="18"/>
      <c r="I28" s="32"/>
      <c r="J28" s="32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9"/>
      <c r="AC28" s="18"/>
      <c r="AD28" s="18"/>
      <c r="AE28" s="18"/>
      <c r="AF28" s="18"/>
      <c r="AG28" s="18"/>
      <c r="AH28" s="18"/>
      <c r="AI28" s="19"/>
    </row>
    <row r="29" spans="1:35" ht="31.5">
      <c r="A29" s="8" t="s">
        <v>93</v>
      </c>
      <c r="B29" s="61"/>
      <c r="C29" s="56"/>
      <c r="D29" s="56"/>
      <c r="E29" s="56"/>
      <c r="F29" s="56"/>
      <c r="G29" s="56"/>
      <c r="H29" s="56"/>
      <c r="I29" s="61"/>
      <c r="J29" s="61"/>
      <c r="K29" s="18"/>
      <c r="L29" s="18"/>
      <c r="M29" s="18"/>
      <c r="N29" s="18"/>
      <c r="O29" s="32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66"/>
      <c r="AC29" s="56"/>
      <c r="AD29" s="56"/>
      <c r="AE29" s="56"/>
      <c r="AF29" s="56"/>
      <c r="AG29" s="61"/>
      <c r="AH29" s="61"/>
      <c r="AI29" s="66"/>
    </row>
    <row r="30" spans="1:35" ht="31.5">
      <c r="A30" s="8" t="s">
        <v>94</v>
      </c>
      <c r="B30" s="62"/>
      <c r="C30" s="57"/>
      <c r="D30" s="57"/>
      <c r="E30" s="57"/>
      <c r="F30" s="57"/>
      <c r="G30" s="57"/>
      <c r="H30" s="57"/>
      <c r="I30" s="62"/>
      <c r="J30" s="62"/>
      <c r="K30" s="18"/>
      <c r="L30" s="18"/>
      <c r="M30" s="18"/>
      <c r="N30" s="18"/>
      <c r="O30" s="32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67"/>
      <c r="AC30" s="57"/>
      <c r="AD30" s="57"/>
      <c r="AE30" s="57"/>
      <c r="AF30" s="57"/>
      <c r="AG30" s="62"/>
      <c r="AH30" s="62"/>
      <c r="AI30" s="67"/>
    </row>
    <row r="31" spans="1:35" ht="31.5">
      <c r="A31" s="8" t="s">
        <v>95</v>
      </c>
      <c r="B31" s="32"/>
      <c r="C31" s="18"/>
      <c r="D31" s="18"/>
      <c r="E31" s="18"/>
      <c r="F31" s="18"/>
      <c r="G31" s="18"/>
      <c r="H31" s="18"/>
      <c r="I31" s="32"/>
      <c r="J31" s="32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9"/>
      <c r="AC31" s="18"/>
      <c r="AD31" s="18"/>
      <c r="AE31" s="18"/>
      <c r="AF31" s="18"/>
      <c r="AG31" s="18"/>
      <c r="AH31" s="18"/>
      <c r="AI31" s="19"/>
    </row>
    <row r="32" spans="1:35" ht="34.5" customHeight="1">
      <c r="A32" s="8" t="s">
        <v>96</v>
      </c>
      <c r="B32" s="18"/>
      <c r="C32" s="18"/>
      <c r="D32" s="18"/>
      <c r="E32" s="18"/>
      <c r="F32" s="18"/>
      <c r="G32" s="18"/>
      <c r="H32" s="18"/>
      <c r="I32" s="32"/>
      <c r="J32" s="32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9"/>
      <c r="AC32" s="18"/>
      <c r="AD32" s="18"/>
      <c r="AE32" s="18"/>
      <c r="AF32" s="18"/>
      <c r="AG32" s="18"/>
      <c r="AH32" s="18"/>
      <c r="AI32" s="19"/>
    </row>
    <row r="33" spans="1:37" ht="31.5">
      <c r="A33" s="8" t="s">
        <v>97</v>
      </c>
      <c r="B33" s="18"/>
      <c r="C33" s="18"/>
      <c r="D33" s="18"/>
      <c r="E33" s="18"/>
      <c r="F33" s="18"/>
      <c r="G33" s="18"/>
      <c r="H33" s="18"/>
      <c r="I33" s="32"/>
      <c r="J33" s="32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9"/>
      <c r="AC33" s="18"/>
      <c r="AD33" s="18"/>
      <c r="AE33" s="18"/>
      <c r="AF33" s="18"/>
      <c r="AG33" s="18"/>
      <c r="AH33" s="18"/>
      <c r="AI33" s="19"/>
    </row>
    <row r="34" spans="1:37" ht="15.75">
      <c r="A34" s="8" t="s">
        <v>42</v>
      </c>
      <c r="B34" s="18"/>
      <c r="C34" s="18"/>
      <c r="D34" s="18"/>
      <c r="E34" s="18"/>
      <c r="F34" s="18"/>
      <c r="G34" s="18"/>
      <c r="H34" s="18"/>
      <c r="I34" s="32"/>
      <c r="J34" s="32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9"/>
      <c r="AC34" s="18"/>
      <c r="AD34" s="18"/>
      <c r="AE34" s="18"/>
      <c r="AF34" s="18"/>
      <c r="AG34" s="18"/>
      <c r="AH34" s="18"/>
      <c r="AI34" s="19"/>
    </row>
    <row r="35" spans="1:37" ht="15.75">
      <c r="A35" s="8" t="s">
        <v>27</v>
      </c>
      <c r="B35" s="18"/>
      <c r="C35" s="18"/>
      <c r="D35" s="18"/>
      <c r="E35" s="18"/>
      <c r="F35" s="18"/>
      <c r="G35" s="18"/>
      <c r="H35" s="18"/>
      <c r="I35" s="32"/>
      <c r="J35" s="32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9"/>
      <c r="AC35" s="18"/>
      <c r="AD35" s="18"/>
      <c r="AE35" s="18"/>
      <c r="AF35" s="18"/>
      <c r="AG35" s="18"/>
      <c r="AH35" s="18"/>
      <c r="AI35" s="19"/>
    </row>
    <row r="36" spans="1:37" ht="15.75">
      <c r="A36" s="8" t="s">
        <v>41</v>
      </c>
      <c r="B36" s="18"/>
      <c r="C36" s="18"/>
      <c r="D36" s="18"/>
      <c r="E36" s="18"/>
      <c r="F36" s="18"/>
      <c r="G36" s="18"/>
      <c r="H36" s="18"/>
      <c r="I36" s="32"/>
      <c r="J36" s="32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9"/>
      <c r="AC36" s="18"/>
      <c r="AD36" s="18"/>
      <c r="AE36" s="18"/>
      <c r="AF36" s="18"/>
      <c r="AG36" s="18"/>
      <c r="AH36" s="18"/>
      <c r="AI36" s="19"/>
    </row>
    <row r="37" spans="1:37" ht="15.75">
      <c r="A37" s="8" t="s">
        <v>44</v>
      </c>
      <c r="B37" s="18"/>
      <c r="C37" s="18"/>
      <c r="D37" s="18"/>
      <c r="E37" s="18"/>
      <c r="F37" s="18"/>
      <c r="G37" s="18"/>
      <c r="H37" s="18"/>
      <c r="I37" s="32"/>
      <c r="J37" s="32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9"/>
      <c r="AC37" s="18"/>
      <c r="AD37" s="18"/>
      <c r="AE37" s="18"/>
      <c r="AF37" s="18"/>
      <c r="AG37" s="18"/>
      <c r="AH37" s="18"/>
      <c r="AI37" s="19"/>
    </row>
    <row r="38" spans="1:37" ht="63">
      <c r="A38" s="8" t="s">
        <v>43</v>
      </c>
      <c r="B38" s="18"/>
      <c r="C38" s="18"/>
      <c r="D38" s="18"/>
      <c r="E38" s="18"/>
      <c r="F38" s="18"/>
      <c r="G38" s="18"/>
      <c r="H38" s="18"/>
      <c r="I38" s="32"/>
      <c r="J38" s="32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9"/>
      <c r="AC38" s="18"/>
      <c r="AD38" s="18"/>
      <c r="AE38" s="18"/>
      <c r="AF38" s="18"/>
      <c r="AG38" s="18"/>
      <c r="AH38" s="18"/>
      <c r="AI38" s="19"/>
    </row>
    <row r="39" spans="1:37" ht="28.5" customHeight="1">
      <c r="A39" s="18" t="s">
        <v>29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19"/>
      <c r="AC39" s="7"/>
      <c r="AD39" s="7"/>
      <c r="AE39" s="7"/>
      <c r="AF39" s="7"/>
      <c r="AG39" s="7"/>
      <c r="AH39" s="7"/>
      <c r="AI39" s="19"/>
      <c r="AJ39" s="33"/>
      <c r="AK39" s="1"/>
    </row>
    <row r="40" spans="1:37" ht="30" customHeight="1">
      <c r="A40" s="40" t="s">
        <v>30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19"/>
      <c r="AC40" s="7"/>
      <c r="AD40" s="7"/>
      <c r="AE40" s="7"/>
      <c r="AF40" s="7"/>
      <c r="AG40" s="7"/>
      <c r="AH40" s="7"/>
      <c r="AI40" s="19"/>
    </row>
    <row r="41" spans="1:37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6" spans="1:37">
      <c r="M46">
        <f>SUM(M42:M45)</f>
        <v>0</v>
      </c>
    </row>
  </sheetData>
  <mergeCells count="76">
    <mergeCell ref="AH29:AH30"/>
    <mergeCell ref="AD26:AD27"/>
    <mergeCell ref="AE26:AE27"/>
    <mergeCell ref="AB29:AB30"/>
    <mergeCell ref="AE29:AE30"/>
    <mergeCell ref="AF26:AF27"/>
    <mergeCell ref="AG26:AG27"/>
    <mergeCell ref="B29:B30"/>
    <mergeCell ref="C29:C30"/>
    <mergeCell ref="D29:D30"/>
    <mergeCell ref="E29:E30"/>
    <mergeCell ref="AH26:AH27"/>
    <mergeCell ref="AI29:AI30"/>
    <mergeCell ref="AF29:AF30"/>
    <mergeCell ref="AG29:AG30"/>
    <mergeCell ref="AI26:AI27"/>
    <mergeCell ref="AB26:AB27"/>
    <mergeCell ref="A20:AI20"/>
    <mergeCell ref="AC5:AC6"/>
    <mergeCell ref="AD5:AD6"/>
    <mergeCell ref="AE5:AE6"/>
    <mergeCell ref="X5:X6"/>
    <mergeCell ref="Y5:Y6"/>
    <mergeCell ref="AH5:AH6"/>
    <mergeCell ref="AI5:AI6"/>
    <mergeCell ref="AG5:AG6"/>
    <mergeCell ref="AC29:AC30"/>
    <mergeCell ref="AD29:AD30"/>
    <mergeCell ref="J29:J30"/>
    <mergeCell ref="I26:I27"/>
    <mergeCell ref="J26:J27"/>
    <mergeCell ref="F29:F30"/>
    <mergeCell ref="G29:G30"/>
    <mergeCell ref="H29:H30"/>
    <mergeCell ref="I29:I30"/>
    <mergeCell ref="AC26:AC27"/>
    <mergeCell ref="G5:G6"/>
    <mergeCell ref="F26:F27"/>
    <mergeCell ref="G26:G27"/>
    <mergeCell ref="H26:H27"/>
    <mergeCell ref="A7:AI7"/>
    <mergeCell ref="B26:B27"/>
    <mergeCell ref="C26:C27"/>
    <mergeCell ref="D26:D27"/>
    <mergeCell ref="E26:E27"/>
    <mergeCell ref="B5:B6"/>
    <mergeCell ref="W5:W6"/>
    <mergeCell ref="K4:R4"/>
    <mergeCell ref="R5:R6"/>
    <mergeCell ref="L5:O5"/>
    <mergeCell ref="B4:J4"/>
    <mergeCell ref="I5:I6"/>
    <mergeCell ref="C5:C6"/>
    <mergeCell ref="D5:D6"/>
    <mergeCell ref="E5:E6"/>
    <mergeCell ref="F5:F6"/>
    <mergeCell ref="AB1:AI1"/>
    <mergeCell ref="J5:J6"/>
    <mergeCell ref="Z5:Z6"/>
    <mergeCell ref="AA5:AA6"/>
    <mergeCell ref="S5:S6"/>
    <mergeCell ref="AB2:AI2"/>
    <mergeCell ref="A3:AI3"/>
    <mergeCell ref="A4:A6"/>
    <mergeCell ref="S4:AA4"/>
    <mergeCell ref="AB4:AB6"/>
    <mergeCell ref="AC4:AG4"/>
    <mergeCell ref="AH4:AI4"/>
    <mergeCell ref="H5:H6"/>
    <mergeCell ref="K5:K6"/>
    <mergeCell ref="P5:P6"/>
    <mergeCell ref="Q5:Q6"/>
    <mergeCell ref="AF5:AF6"/>
    <mergeCell ref="T5:T6"/>
    <mergeCell ref="U5:U6"/>
    <mergeCell ref="V5:V6"/>
  </mergeCells>
  <phoneticPr fontId="3" type="noConversion"/>
  <pageMargins left="0.15748031496062992" right="0.15748031496062992" top="0.74803149606299213" bottom="0.74803149606299213" header="0.31496062992125984" footer="0.31496062992125984"/>
  <pageSetup paperSize="9" scale="60" orientation="landscape" r:id="rId1"/>
  <rowBreaks count="1" manualBreakCount="1">
    <brk id="19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/>
  </sheetPr>
  <dimension ref="A1:AB49"/>
  <sheetViews>
    <sheetView zoomScale="82" zoomScaleNormal="82" zoomScaleSheetLayoutView="100" workbookViewId="0">
      <pane ySplit="3" topLeftCell="A4" activePane="bottomLeft" state="frozen"/>
      <selection pane="bottomLeft" activeCell="AE18" sqref="AE18"/>
    </sheetView>
  </sheetViews>
  <sheetFormatPr defaultRowHeight="15"/>
  <cols>
    <col min="1" max="1" width="19.5703125" customWidth="1"/>
    <col min="2" max="2" width="7" customWidth="1"/>
    <col min="3" max="10" width="5.5703125" customWidth="1"/>
    <col min="11" max="11" width="5.5703125" style="11" customWidth="1"/>
    <col min="12" max="14" width="4.7109375" style="11" customWidth="1"/>
    <col min="15" max="22" width="4.7109375" customWidth="1"/>
    <col min="23" max="23" width="6.85546875" style="12" customWidth="1"/>
    <col min="24" max="24" width="7.42578125" customWidth="1"/>
    <col min="25" max="25" width="8" customWidth="1"/>
    <col min="26" max="26" width="9.28515625" customWidth="1"/>
    <col min="27" max="27" width="10.28515625" customWidth="1"/>
  </cols>
  <sheetData>
    <row r="1" spans="1:28" ht="15.75">
      <c r="A1" s="78" t="s">
        <v>81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</row>
    <row r="2" spans="1:28" ht="83.25" customHeight="1">
      <c r="A2" s="79" t="s">
        <v>79</v>
      </c>
      <c r="B2" s="79" t="s">
        <v>32</v>
      </c>
      <c r="C2" s="79"/>
      <c r="D2" s="79"/>
      <c r="E2" s="79"/>
      <c r="F2" s="79"/>
      <c r="G2" s="79"/>
      <c r="H2" s="79"/>
      <c r="I2" s="79"/>
      <c r="J2" s="79"/>
      <c r="K2" s="87" t="s">
        <v>33</v>
      </c>
      <c r="L2" s="88"/>
      <c r="M2" s="88"/>
      <c r="N2" s="89"/>
      <c r="O2" s="79" t="s">
        <v>80</v>
      </c>
      <c r="P2" s="79"/>
      <c r="Q2" s="79"/>
      <c r="R2" s="79"/>
      <c r="S2" s="79"/>
      <c r="T2" s="79"/>
      <c r="U2" s="79"/>
      <c r="V2" s="79"/>
      <c r="W2" s="80" t="s">
        <v>74</v>
      </c>
      <c r="X2" s="81" t="s">
        <v>34</v>
      </c>
      <c r="Y2" s="81"/>
      <c r="Z2" s="79" t="s">
        <v>35</v>
      </c>
      <c r="AA2" s="79"/>
      <c r="AB2" s="1"/>
    </row>
    <row r="3" spans="1:28" ht="82.5" customHeight="1">
      <c r="A3" s="79"/>
      <c r="B3" s="21" t="s">
        <v>0</v>
      </c>
      <c r="C3" s="20" t="s">
        <v>13</v>
      </c>
      <c r="D3" s="20" t="s">
        <v>14</v>
      </c>
      <c r="E3" s="20" t="s">
        <v>15</v>
      </c>
      <c r="F3" s="20" t="s">
        <v>16</v>
      </c>
      <c r="G3" s="20" t="s">
        <v>17</v>
      </c>
      <c r="H3" s="20" t="s">
        <v>18</v>
      </c>
      <c r="I3" s="20" t="s">
        <v>19</v>
      </c>
      <c r="J3" s="20" t="s">
        <v>20</v>
      </c>
      <c r="K3" s="23" t="s">
        <v>0</v>
      </c>
      <c r="L3" s="25" t="s">
        <v>36</v>
      </c>
      <c r="M3" s="25" t="s">
        <v>14</v>
      </c>
      <c r="N3" s="25" t="s">
        <v>15</v>
      </c>
      <c r="O3" s="23" t="s">
        <v>37</v>
      </c>
      <c r="P3" s="25" t="s">
        <v>65</v>
      </c>
      <c r="Q3" s="25" t="s">
        <v>15</v>
      </c>
      <c r="R3" s="25" t="s">
        <v>16</v>
      </c>
      <c r="S3" s="25" t="s">
        <v>17</v>
      </c>
      <c r="T3" s="25" t="s">
        <v>21</v>
      </c>
      <c r="U3" s="25" t="s">
        <v>19</v>
      </c>
      <c r="V3" s="25" t="s">
        <v>20</v>
      </c>
      <c r="W3" s="80"/>
      <c r="X3" s="24">
        <v>43101</v>
      </c>
      <c r="Y3" s="24">
        <v>43466</v>
      </c>
      <c r="Z3" s="24">
        <v>43101</v>
      </c>
      <c r="AA3" s="24">
        <v>43466</v>
      </c>
    </row>
    <row r="4" spans="1:28" ht="15.75">
      <c r="A4" s="68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70"/>
    </row>
    <row r="5" spans="1:28" ht="15.75">
      <c r="A5" s="3" t="s">
        <v>67</v>
      </c>
      <c r="B5" s="22">
        <f>SUM(C5:J5)</f>
        <v>0</v>
      </c>
      <c r="C5" s="7">
        <f ca="1">таб_5!C8</f>
        <v>0</v>
      </c>
      <c r="D5" s="7">
        <f ca="1">таб_5!D8-таб_5!U8</f>
        <v>0</v>
      </c>
      <c r="E5" s="7">
        <f ca="1">таб_5!E8-таб_5!V8</f>
        <v>0</v>
      </c>
      <c r="F5" s="7">
        <f ca="1">таб_5!F8-таб_5!W8</f>
        <v>0</v>
      </c>
      <c r="G5" s="7">
        <f ca="1">таб_5!G8-таб_5!X8</f>
        <v>0</v>
      </c>
      <c r="H5" s="7">
        <f ca="1">таб_5!H8-таб_5!Y8</f>
        <v>0</v>
      </c>
      <c r="I5" s="7">
        <f ca="1">таб_5!I8-таб_5!Z8</f>
        <v>0</v>
      </c>
      <c r="J5" s="7">
        <f ca="1">таб_5!J8-таб_5!AA8</f>
        <v>0</v>
      </c>
      <c r="K5" s="28">
        <f>SUM(L5:N5)</f>
        <v>164</v>
      </c>
      <c r="L5" s="7">
        <v>54</v>
      </c>
      <c r="M5" s="7">
        <v>89</v>
      </c>
      <c r="N5" s="7">
        <v>21</v>
      </c>
      <c r="O5" s="28"/>
      <c r="P5" s="7"/>
      <c r="Q5" s="29"/>
      <c r="R5" s="29"/>
      <c r="S5" s="29"/>
      <c r="T5" s="29"/>
      <c r="U5" s="29"/>
      <c r="V5" s="29"/>
      <c r="W5" s="7">
        <v>281</v>
      </c>
      <c r="X5" s="3">
        <v>790</v>
      </c>
      <c r="Y5" s="7">
        <f ca="1">таб_5!AH8+O5</f>
        <v>0</v>
      </c>
      <c r="Z5" s="29">
        <v>100</v>
      </c>
      <c r="AA5" s="31" t="e">
        <f ca="1">таб_5!AH8/Таб_6.!Y5*100</f>
        <v>#DIV/0!</v>
      </c>
      <c r="AB5" s="4"/>
    </row>
    <row r="6" spans="1:28" ht="15.75">
      <c r="A6" s="3" t="s">
        <v>68</v>
      </c>
      <c r="B6" s="22">
        <f>SUM(C6:J6)</f>
        <v>0</v>
      </c>
      <c r="C6" s="7">
        <f ca="1">таб_5!C16</f>
        <v>0</v>
      </c>
      <c r="D6" s="7">
        <f ca="1">таб_5!D16-таб_5!U16</f>
        <v>0</v>
      </c>
      <c r="E6" s="7">
        <f ca="1">таб_5!E16-таб_5!V16</f>
        <v>0</v>
      </c>
      <c r="F6" s="7">
        <f ca="1">таб_5!F16-таб_5!W16</f>
        <v>0</v>
      </c>
      <c r="G6" s="7">
        <f ca="1">таб_5!G16-таб_5!X16</f>
        <v>0</v>
      </c>
      <c r="H6" s="7">
        <f ca="1">таб_5!H16-таб_5!Y16</f>
        <v>0</v>
      </c>
      <c r="I6" s="7">
        <f ca="1">таб_5!I16-таб_5!Z16</f>
        <v>0</v>
      </c>
      <c r="J6" s="7">
        <f ca="1">таб_5!J16-таб_5!AA16</f>
        <v>0</v>
      </c>
      <c r="K6" s="28">
        <f>SUM(L6:N6)</f>
        <v>30</v>
      </c>
      <c r="L6" s="7">
        <v>12</v>
      </c>
      <c r="M6" s="7">
        <v>13</v>
      </c>
      <c r="N6" s="7">
        <v>5</v>
      </c>
      <c r="O6" s="28"/>
      <c r="P6" s="7"/>
      <c r="Q6" s="29"/>
      <c r="R6" s="29"/>
      <c r="S6" s="29"/>
      <c r="T6" s="29"/>
      <c r="U6" s="29"/>
      <c r="V6" s="29"/>
      <c r="W6" s="7">
        <v>200</v>
      </c>
      <c r="X6" s="3">
        <v>477</v>
      </c>
      <c r="Y6" s="7">
        <f ca="1">таб_5!AH16+O6</f>
        <v>0</v>
      </c>
      <c r="Z6" s="29">
        <v>100</v>
      </c>
      <c r="AA6" s="31" t="e">
        <f ca="1">таб_5!AH16/Таб_6.!Y6*100</f>
        <v>#DIV/0!</v>
      </c>
      <c r="AB6" s="4"/>
    </row>
    <row r="7" spans="1:28" ht="30.75" customHeight="1">
      <c r="A7" s="5" t="s">
        <v>38</v>
      </c>
      <c r="B7" s="22">
        <f>SUM(B5:B6)</f>
        <v>0</v>
      </c>
      <c r="C7" s="22">
        <f t="shared" ref="C7:J7" si="0">SUM(C5:C6)</f>
        <v>0</v>
      </c>
      <c r="D7" s="22">
        <f t="shared" si="0"/>
        <v>0</v>
      </c>
      <c r="E7" s="22">
        <f t="shared" si="0"/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2">
        <f>K5+K6</f>
        <v>194</v>
      </c>
      <c r="L7" s="22">
        <f>L5+L6</f>
        <v>66</v>
      </c>
      <c r="M7" s="22">
        <f>SUM(M5:M6)</f>
        <v>102</v>
      </c>
      <c r="N7" s="22">
        <f>SUM(N5:N6)</f>
        <v>26</v>
      </c>
      <c r="O7" s="22">
        <v>0</v>
      </c>
      <c r="P7" s="22"/>
      <c r="Q7" s="22"/>
      <c r="R7" s="22"/>
      <c r="S7" s="22"/>
      <c r="T7" s="22"/>
      <c r="U7" s="22"/>
      <c r="V7" s="22"/>
      <c r="W7" s="22">
        <f>W5+W6</f>
        <v>481</v>
      </c>
      <c r="X7" s="22">
        <f>X5+X6</f>
        <v>1267</v>
      </c>
      <c r="Y7" s="22">
        <f ca="1">Y5+Y6</f>
        <v>0</v>
      </c>
      <c r="Z7" s="30">
        <v>100</v>
      </c>
      <c r="AA7" s="30" t="e">
        <f ca="1">таб_5!AH19/Таб_6.!Y7*100</f>
        <v>#DIV/0!</v>
      </c>
    </row>
    <row r="8" spans="1:28" ht="15.75">
      <c r="A8" s="27" t="s">
        <v>26</v>
      </c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4"/>
    </row>
    <row r="9" spans="1:28" ht="31.5">
      <c r="A9" s="8" t="s">
        <v>55</v>
      </c>
      <c r="B9" s="22">
        <f>SUM(C9:J9)</f>
        <v>0</v>
      </c>
      <c r="C9" s="7">
        <f ca="1">таб_5!C21</f>
        <v>0</v>
      </c>
      <c r="D9" s="7">
        <f ca="1">таб_5!D21-таб_5!U21</f>
        <v>0</v>
      </c>
      <c r="E9" s="7">
        <f ca="1">таб_5!E21-таб_5!V21</f>
        <v>0</v>
      </c>
      <c r="F9" s="7">
        <f ca="1">таб_5!F21-таб_5!W21</f>
        <v>0</v>
      </c>
      <c r="G9" s="7">
        <f ca="1">таб_5!G21-таб_5!X21</f>
        <v>0</v>
      </c>
      <c r="H9" s="7">
        <f ca="1">таб_5!H21-таб_5!Y21</f>
        <v>0</v>
      </c>
      <c r="I9" s="7">
        <f ca="1">таб_5!I21-таб_5!Z21</f>
        <v>0</v>
      </c>
      <c r="J9" s="7">
        <f ca="1">таб_5!J21-таб_5!AA21</f>
        <v>0</v>
      </c>
      <c r="K9" s="28">
        <f>SUM(L9:N9)</f>
        <v>0</v>
      </c>
      <c r="L9" s="7"/>
      <c r="M9" s="7"/>
      <c r="N9" s="7"/>
      <c r="O9" s="28">
        <f>SUM(P9:V9)</f>
        <v>0</v>
      </c>
      <c r="P9" s="7"/>
      <c r="Q9" s="29"/>
      <c r="R9" s="29"/>
      <c r="S9" s="29"/>
      <c r="T9" s="29"/>
      <c r="U9" s="29"/>
      <c r="V9" s="29"/>
      <c r="W9" s="7">
        <v>9</v>
      </c>
      <c r="X9" s="7">
        <v>17</v>
      </c>
      <c r="Y9" s="7">
        <f ca="1">таб_5!AH21+O9</f>
        <v>0</v>
      </c>
      <c r="Z9" s="29">
        <v>100</v>
      </c>
      <c r="AA9" s="31" t="e">
        <f ca="1">таб_5!AH21/Таб_6.!Y9*100</f>
        <v>#DIV/0!</v>
      </c>
    </row>
    <row r="10" spans="1:28" ht="31.5">
      <c r="A10" s="8" t="s">
        <v>56</v>
      </c>
      <c r="B10" s="22">
        <f t="shared" ref="B10:B26" si="1">SUM(C10:J10)</f>
        <v>0</v>
      </c>
      <c r="C10" s="7">
        <f ca="1">таб_5!C22</f>
        <v>0</v>
      </c>
      <c r="D10" s="7">
        <f ca="1">таб_5!D22-таб_5!U22</f>
        <v>0</v>
      </c>
      <c r="E10" s="7">
        <f ca="1">таб_5!E22-таб_5!V22</f>
        <v>0</v>
      </c>
      <c r="F10" s="7">
        <f ca="1">таб_5!F22-таб_5!W22</f>
        <v>0</v>
      </c>
      <c r="G10" s="7">
        <f ca="1">таб_5!G22-таб_5!X22</f>
        <v>0</v>
      </c>
      <c r="H10" s="7">
        <f ca="1">таб_5!H22-таб_5!Y22</f>
        <v>0</v>
      </c>
      <c r="I10" s="7">
        <f ca="1">таб_5!I22-таб_5!Z22</f>
        <v>0</v>
      </c>
      <c r="J10" s="7">
        <f ca="1">таб_5!J22-таб_5!AA22</f>
        <v>0</v>
      </c>
      <c r="K10" s="28">
        <f>SUM(L10:N10)</f>
        <v>0</v>
      </c>
      <c r="L10" s="7"/>
      <c r="M10" s="7"/>
      <c r="N10" s="7"/>
      <c r="O10" s="28">
        <f>SUM(P10:V10)</f>
        <v>0</v>
      </c>
      <c r="P10" s="7"/>
      <c r="Q10" s="29"/>
      <c r="R10" s="29"/>
      <c r="S10" s="29"/>
      <c r="T10" s="29"/>
      <c r="U10" s="29"/>
      <c r="V10" s="29"/>
      <c r="W10" s="7">
        <v>11</v>
      </c>
      <c r="X10" s="7">
        <v>36</v>
      </c>
      <c r="Y10" s="7">
        <f ca="1">таб_5!AH22+O10</f>
        <v>0</v>
      </c>
      <c r="Z10" s="29">
        <v>100</v>
      </c>
      <c r="AA10" s="31" t="e">
        <f ca="1">таб_5!AH22/Таб_6.!Y10*100</f>
        <v>#DIV/0!</v>
      </c>
    </row>
    <row r="11" spans="1:28" ht="31.5">
      <c r="A11" s="8" t="s">
        <v>57</v>
      </c>
      <c r="B11" s="22">
        <f t="shared" si="1"/>
        <v>0</v>
      </c>
      <c r="C11" s="7">
        <f ca="1">таб_5!C23</f>
        <v>0</v>
      </c>
      <c r="D11" s="7">
        <f ca="1">таб_5!D23-таб_5!U23</f>
        <v>0</v>
      </c>
      <c r="E11" s="7">
        <f ca="1">таб_5!E23-таб_5!V23</f>
        <v>0</v>
      </c>
      <c r="F11" s="7">
        <f ca="1">таб_5!F23-таб_5!W23</f>
        <v>0</v>
      </c>
      <c r="G11" s="7">
        <f ca="1">таб_5!G23-таб_5!X23</f>
        <v>0</v>
      </c>
      <c r="H11" s="7">
        <f ca="1">таб_5!H23-таб_5!Y23</f>
        <v>0</v>
      </c>
      <c r="I11" s="7">
        <f ca="1">таб_5!I23-таб_5!Z23</f>
        <v>0</v>
      </c>
      <c r="J11" s="7">
        <f ca="1">таб_5!J23-таб_5!AA23</f>
        <v>0</v>
      </c>
      <c r="K11" s="28">
        <f>SUM(L11:N11)</f>
        <v>0</v>
      </c>
      <c r="L11" s="7"/>
      <c r="M11" s="7"/>
      <c r="N11" s="7"/>
      <c r="O11" s="28">
        <f>SUM(P11:V11)</f>
        <v>0</v>
      </c>
      <c r="P11" s="7"/>
      <c r="Q11" s="29"/>
      <c r="R11" s="29"/>
      <c r="S11" s="29"/>
      <c r="T11" s="29"/>
      <c r="U11" s="29"/>
      <c r="V11" s="29"/>
      <c r="W11" s="7">
        <v>4</v>
      </c>
      <c r="X11" s="7">
        <v>32</v>
      </c>
      <c r="Y11" s="7">
        <f ca="1">таб_5!AH23+O11</f>
        <v>0</v>
      </c>
      <c r="Z11" s="29">
        <v>100</v>
      </c>
      <c r="AA11" s="31" t="e">
        <f ca="1">таб_5!AH23/Таб_6.!Y11*100</f>
        <v>#DIV/0!</v>
      </c>
    </row>
    <row r="12" spans="1:28" ht="31.5">
      <c r="A12" s="8" t="s">
        <v>58</v>
      </c>
      <c r="B12" s="22">
        <f t="shared" si="1"/>
        <v>0</v>
      </c>
      <c r="C12" s="7">
        <f ca="1">таб_5!C24</f>
        <v>0</v>
      </c>
      <c r="D12" s="7">
        <f ca="1">таб_5!D24-таб_5!U24</f>
        <v>0</v>
      </c>
      <c r="E12" s="7">
        <f ca="1">таб_5!E24-таб_5!V24</f>
        <v>0</v>
      </c>
      <c r="F12" s="7">
        <f ca="1">таб_5!F24-таб_5!W24</f>
        <v>0</v>
      </c>
      <c r="G12" s="7">
        <f ca="1">таб_5!G24-таб_5!X24</f>
        <v>0</v>
      </c>
      <c r="H12" s="7">
        <f ca="1">таб_5!H24-таб_5!Y24</f>
        <v>0</v>
      </c>
      <c r="I12" s="7">
        <f ca="1">таб_5!I24-таб_5!Z24</f>
        <v>0</v>
      </c>
      <c r="J12" s="7">
        <f ca="1">таб_5!J24-таб_5!AA24</f>
        <v>0</v>
      </c>
      <c r="K12" s="28">
        <f>SUM(L12:N12)</f>
        <v>3</v>
      </c>
      <c r="L12" s="7"/>
      <c r="M12" s="7">
        <v>3</v>
      </c>
      <c r="N12" s="7"/>
      <c r="O12" s="28">
        <f>SUM(P12:V12)</f>
        <v>0</v>
      </c>
      <c r="P12" s="7"/>
      <c r="Q12" s="29"/>
      <c r="R12" s="29"/>
      <c r="S12" s="29"/>
      <c r="T12" s="29"/>
      <c r="U12" s="29"/>
      <c r="V12" s="29"/>
      <c r="W12" s="7">
        <v>10</v>
      </c>
      <c r="X12" s="7">
        <v>47</v>
      </c>
      <c r="Y12" s="7">
        <f ca="1">таб_5!AH24+O12</f>
        <v>0</v>
      </c>
      <c r="Z12" s="29">
        <v>100</v>
      </c>
      <c r="AA12" s="31" t="e">
        <f ca="1">таб_5!AH24/Таб_6.!Y12*100</f>
        <v>#DIV/0!</v>
      </c>
    </row>
    <row r="13" spans="1:28" ht="31.5">
      <c r="A13" s="8" t="s">
        <v>69</v>
      </c>
      <c r="B13" s="22">
        <f t="shared" si="1"/>
        <v>0</v>
      </c>
      <c r="C13" s="7">
        <f ca="1">таб_5!C25</f>
        <v>0</v>
      </c>
      <c r="D13" s="7">
        <f ca="1">таб_5!D25-таб_5!U25</f>
        <v>0</v>
      </c>
      <c r="E13" s="7">
        <f ca="1">таб_5!E25-таб_5!V25</f>
        <v>0</v>
      </c>
      <c r="F13" s="7">
        <f ca="1">таб_5!F25-таб_5!W25</f>
        <v>0</v>
      </c>
      <c r="G13" s="7">
        <f ca="1">таб_5!G25-таб_5!X25</f>
        <v>0</v>
      </c>
      <c r="H13" s="7">
        <f ca="1">таб_5!H25-таб_5!Y25</f>
        <v>0</v>
      </c>
      <c r="I13" s="7">
        <f ca="1">таб_5!I25-таб_5!Z25</f>
        <v>0</v>
      </c>
      <c r="J13" s="7">
        <f ca="1">таб_5!J25-таб_5!AA25</f>
        <v>0</v>
      </c>
      <c r="K13" s="28">
        <f>SUM(L13:N13)</f>
        <v>1</v>
      </c>
      <c r="L13" s="7">
        <v>1</v>
      </c>
      <c r="M13" s="7"/>
      <c r="N13" s="7"/>
      <c r="O13" s="28">
        <f>SUM(P13:V13)</f>
        <v>0</v>
      </c>
      <c r="P13" s="7"/>
      <c r="Q13" s="29"/>
      <c r="R13" s="29"/>
      <c r="S13" s="29"/>
      <c r="T13" s="29"/>
      <c r="U13" s="29"/>
      <c r="V13" s="29"/>
      <c r="W13" s="7">
        <v>2</v>
      </c>
      <c r="X13" s="7">
        <v>7</v>
      </c>
      <c r="Y13" s="7">
        <f ca="1">таб_5!AH25+O13</f>
        <v>0</v>
      </c>
      <c r="Z13" s="29">
        <v>100</v>
      </c>
      <c r="AA13" s="31" t="e">
        <f ca="1">таб_5!AH25/Таб_6.!Y13*100</f>
        <v>#DIV/0!</v>
      </c>
    </row>
    <row r="14" spans="1:28" ht="31.5">
      <c r="A14" s="8" t="s">
        <v>59</v>
      </c>
      <c r="B14" s="85">
        <f>SUM(C14:J15)</f>
        <v>0</v>
      </c>
      <c r="C14" s="56">
        <f ca="1">таб_5!C26</f>
        <v>0</v>
      </c>
      <c r="D14" s="56">
        <f ca="1">таб_5!D26-таб_5!U26-таб_5!U27</f>
        <v>0</v>
      </c>
      <c r="E14" s="56">
        <f ca="1">таб_5!E26-таб_5!V26-таб_5!V27</f>
        <v>0</v>
      </c>
      <c r="F14" s="56">
        <f ca="1">таб_5!F26-таб_5!W26-таб_5!W27</f>
        <v>0</v>
      </c>
      <c r="G14" s="56">
        <f ca="1">таб_5!G26-таб_5!X26-таб_5!X27</f>
        <v>0</v>
      </c>
      <c r="H14" s="56">
        <f ca="1">таб_5!H26-таб_5!Y26-таб_5!Y27</f>
        <v>0</v>
      </c>
      <c r="I14" s="56">
        <f ca="1">таб_5!I26-таб_5!Z26-таб_5!Z27</f>
        <v>0</v>
      </c>
      <c r="J14" s="56">
        <f ca="1">таб_5!J26-таб_5!AA26-таб_5!AA27</f>
        <v>0</v>
      </c>
      <c r="K14" s="75">
        <f>SUM(L14:N15)</f>
        <v>13</v>
      </c>
      <c r="L14" s="56">
        <v>3</v>
      </c>
      <c r="M14" s="56">
        <v>8</v>
      </c>
      <c r="N14" s="56">
        <v>2</v>
      </c>
      <c r="O14" s="75">
        <f>SUM(P14:V15)</f>
        <v>0</v>
      </c>
      <c r="P14" s="56"/>
      <c r="Q14" s="56"/>
      <c r="R14" s="56"/>
      <c r="S14" s="56"/>
      <c r="T14" s="56"/>
      <c r="U14" s="56"/>
      <c r="V14" s="56"/>
      <c r="W14" s="56">
        <v>40</v>
      </c>
      <c r="X14" s="71">
        <v>43</v>
      </c>
      <c r="Y14" s="56">
        <f ca="1">таб_5!AH26+O14</f>
        <v>0</v>
      </c>
      <c r="Z14" s="71">
        <v>100</v>
      </c>
      <c r="AA14" s="73" t="e">
        <f ca="1">таб_5!AH26/Таб_6.!Y14*100</f>
        <v>#DIV/0!</v>
      </c>
    </row>
    <row r="15" spans="1:28" ht="31.5">
      <c r="A15" s="8" t="s">
        <v>66</v>
      </c>
      <c r="B15" s="86"/>
      <c r="C15" s="57"/>
      <c r="D15" s="57"/>
      <c r="E15" s="57"/>
      <c r="F15" s="57"/>
      <c r="G15" s="57"/>
      <c r="H15" s="57"/>
      <c r="I15" s="57"/>
      <c r="J15" s="57"/>
      <c r="K15" s="76"/>
      <c r="L15" s="57"/>
      <c r="M15" s="57"/>
      <c r="N15" s="57"/>
      <c r="O15" s="76"/>
      <c r="P15" s="57"/>
      <c r="Q15" s="57"/>
      <c r="R15" s="57"/>
      <c r="S15" s="57"/>
      <c r="T15" s="57"/>
      <c r="U15" s="57"/>
      <c r="V15" s="57"/>
      <c r="W15" s="57"/>
      <c r="X15" s="72"/>
      <c r="Y15" s="57"/>
      <c r="Z15" s="72"/>
      <c r="AA15" s="74"/>
    </row>
    <row r="16" spans="1:28" ht="31.5">
      <c r="A16" s="8" t="s">
        <v>70</v>
      </c>
      <c r="B16" s="22">
        <f t="shared" si="1"/>
        <v>0</v>
      </c>
      <c r="C16" s="7">
        <f ca="1">таб_5!C28</f>
        <v>0</v>
      </c>
      <c r="D16" s="7">
        <f ca="1">таб_5!D28-таб_5!U28</f>
        <v>0</v>
      </c>
      <c r="E16" s="7">
        <f ca="1">таб_5!E28-таб_5!V28</f>
        <v>0</v>
      </c>
      <c r="F16" s="7">
        <f ca="1">таб_5!F28-таб_5!W28</f>
        <v>0</v>
      </c>
      <c r="G16" s="7">
        <f ca="1">таб_5!G28-таб_5!X28</f>
        <v>0</v>
      </c>
      <c r="H16" s="7">
        <f ca="1">таб_5!H28-таб_5!Y28</f>
        <v>0</v>
      </c>
      <c r="I16" s="7">
        <f ca="1">таб_5!I28-таб_5!Z28</f>
        <v>0</v>
      </c>
      <c r="J16" s="7">
        <f ca="1">таб_5!J28-таб_5!AA28</f>
        <v>0</v>
      </c>
      <c r="K16" s="28">
        <f>SUM(L16:N16)</f>
        <v>0</v>
      </c>
      <c r="L16" s="7"/>
      <c r="M16" s="7"/>
      <c r="N16" s="7"/>
      <c r="O16" s="28">
        <f>SUM(P16:V16)</f>
        <v>0</v>
      </c>
      <c r="P16" s="7"/>
      <c r="Q16" s="7"/>
      <c r="R16" s="7"/>
      <c r="S16" s="7"/>
      <c r="T16" s="7"/>
      <c r="U16" s="7"/>
      <c r="V16" s="7"/>
      <c r="W16" s="7">
        <v>3</v>
      </c>
      <c r="X16" s="7">
        <v>9</v>
      </c>
      <c r="Y16" s="7">
        <f ca="1">таб_5!AH28+O16</f>
        <v>0</v>
      </c>
      <c r="Z16" s="29">
        <v>100</v>
      </c>
      <c r="AA16" s="31" t="e">
        <f ca="1">таб_5!AH28/Таб_6.!Y16*100</f>
        <v>#DIV/0!</v>
      </c>
    </row>
    <row r="17" spans="1:27" ht="31.5">
      <c r="A17" s="8" t="s">
        <v>61</v>
      </c>
      <c r="B17" s="85">
        <f>SUM(C17:J18)</f>
        <v>0</v>
      </c>
      <c r="C17" s="56">
        <f ca="1">таб_5!C29</f>
        <v>0</v>
      </c>
      <c r="D17" s="56">
        <f ca="1">таб_5!D29-таб_5!U29-таб_5!U30</f>
        <v>0</v>
      </c>
      <c r="E17" s="56">
        <f ca="1">таб_5!E29-таб_5!V29-таб_5!V30</f>
        <v>0</v>
      </c>
      <c r="F17" s="56">
        <f ca="1">таб_5!F29-таб_5!W29-таб_5!W30</f>
        <v>0</v>
      </c>
      <c r="G17" s="56">
        <f ca="1">таб_5!G29-таб_5!X29-таб_5!X30</f>
        <v>0</v>
      </c>
      <c r="H17" s="56">
        <f ca="1">таб_5!H29-таб_5!Y29-таб_5!Y30</f>
        <v>0</v>
      </c>
      <c r="I17" s="56">
        <f ca="1">таб_5!I29-таб_5!Z29-таб_5!Z30</f>
        <v>0</v>
      </c>
      <c r="J17" s="56">
        <f ca="1">таб_5!J29-таб_5!AA29-таб_5!AA30</f>
        <v>0</v>
      </c>
      <c r="K17" s="75">
        <f>SUM(L17:N18)</f>
        <v>8</v>
      </c>
      <c r="L17" s="56"/>
      <c r="M17" s="56">
        <v>5</v>
      </c>
      <c r="N17" s="56">
        <v>3</v>
      </c>
      <c r="O17" s="75">
        <f>SUM(P17:V18)</f>
        <v>0</v>
      </c>
      <c r="P17" s="56"/>
      <c r="Q17" s="56"/>
      <c r="R17" s="56"/>
      <c r="S17" s="56"/>
      <c r="T17" s="56"/>
      <c r="U17" s="56"/>
      <c r="V17" s="56"/>
      <c r="W17" s="56">
        <v>23</v>
      </c>
      <c r="X17" s="56">
        <v>20</v>
      </c>
      <c r="Y17" s="56">
        <f ca="1">таб_5!AH29+O17</f>
        <v>0</v>
      </c>
      <c r="Z17" s="71">
        <v>100</v>
      </c>
      <c r="AA17" s="73" t="e">
        <f ca="1">таб_5!AH29/Таб_6.!Y17*100</f>
        <v>#DIV/0!</v>
      </c>
    </row>
    <row r="18" spans="1:27" ht="31.5">
      <c r="A18" s="8" t="s">
        <v>60</v>
      </c>
      <c r="B18" s="86"/>
      <c r="C18" s="57"/>
      <c r="D18" s="57"/>
      <c r="E18" s="57"/>
      <c r="F18" s="57"/>
      <c r="G18" s="57"/>
      <c r="H18" s="57"/>
      <c r="I18" s="57"/>
      <c r="J18" s="57"/>
      <c r="K18" s="76"/>
      <c r="L18" s="57"/>
      <c r="M18" s="57"/>
      <c r="N18" s="57"/>
      <c r="O18" s="7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72"/>
      <c r="AA18" s="74"/>
    </row>
    <row r="19" spans="1:27" ht="31.5">
      <c r="A19" s="8" t="s">
        <v>62</v>
      </c>
      <c r="B19" s="22">
        <f t="shared" si="1"/>
        <v>0</v>
      </c>
      <c r="C19" s="7">
        <f ca="1">таб_5!C31</f>
        <v>0</v>
      </c>
      <c r="D19" s="7">
        <f ca="1">таб_5!D31-таб_5!U31</f>
        <v>0</v>
      </c>
      <c r="E19" s="7">
        <f ca="1">таб_5!E31-таб_5!V31</f>
        <v>0</v>
      </c>
      <c r="F19" s="7">
        <f ca="1">таб_5!F31-таб_5!W31</f>
        <v>0</v>
      </c>
      <c r="G19" s="7">
        <f ca="1">таб_5!G31-таб_5!X31</f>
        <v>0</v>
      </c>
      <c r="H19" s="7">
        <f ca="1">таб_5!H31-таб_5!Y31</f>
        <v>0</v>
      </c>
      <c r="I19" s="7">
        <f ca="1">таб_5!I31-таб_5!Z31</f>
        <v>0</v>
      </c>
      <c r="J19" s="7">
        <f ca="1">таб_5!J31-таб_5!AA31</f>
        <v>0</v>
      </c>
      <c r="K19" s="28">
        <f t="shared" ref="K19:K26" si="2">SUM(L19:N19)</f>
        <v>1</v>
      </c>
      <c r="L19" s="7">
        <v>1</v>
      </c>
      <c r="M19" s="7"/>
      <c r="N19" s="7"/>
      <c r="O19" s="28">
        <f>SUM(P19:V19)</f>
        <v>0</v>
      </c>
      <c r="P19" s="7"/>
      <c r="Q19" s="29"/>
      <c r="R19" s="29"/>
      <c r="S19" s="29"/>
      <c r="T19" s="29"/>
      <c r="U19" s="29"/>
      <c r="V19" s="29"/>
      <c r="W19" s="7">
        <v>8</v>
      </c>
      <c r="X19" s="7">
        <v>32</v>
      </c>
      <c r="Y19" s="7">
        <f ca="1">таб_5!AH31+O19</f>
        <v>0</v>
      </c>
      <c r="Z19" s="29">
        <v>100</v>
      </c>
      <c r="AA19" s="31" t="e">
        <f ca="1">таб_5!AH31/Таб_6.!Y19*100</f>
        <v>#DIV/0!</v>
      </c>
    </row>
    <row r="20" spans="1:27" ht="31.5">
      <c r="A20" s="8" t="s">
        <v>63</v>
      </c>
      <c r="B20" s="22">
        <f t="shared" si="1"/>
        <v>0</v>
      </c>
      <c r="C20" s="7">
        <f ca="1">таб_5!C32</f>
        <v>0</v>
      </c>
      <c r="D20" s="7">
        <f ca="1">таб_5!D32-таб_5!U32</f>
        <v>0</v>
      </c>
      <c r="E20" s="7">
        <f ca="1">таб_5!E32-таб_5!V32</f>
        <v>0</v>
      </c>
      <c r="F20" s="7">
        <f ca="1">таб_5!F32-таб_5!W32</f>
        <v>0</v>
      </c>
      <c r="G20" s="7">
        <f ca="1">таб_5!G32-таб_5!X32</f>
        <v>0</v>
      </c>
      <c r="H20" s="7">
        <f ca="1">таб_5!H32-таб_5!Y32</f>
        <v>0</v>
      </c>
      <c r="I20" s="7">
        <f ca="1">таб_5!I32-таб_5!Z32</f>
        <v>0</v>
      </c>
      <c r="J20" s="7">
        <f ca="1">таб_5!J32-таб_5!AA32</f>
        <v>0</v>
      </c>
      <c r="K20" s="28">
        <f t="shared" si="2"/>
        <v>0</v>
      </c>
      <c r="L20" s="7"/>
      <c r="M20" s="7"/>
      <c r="N20" s="7"/>
      <c r="O20" s="28">
        <f t="shared" ref="O20:O26" si="3">SUM(P20:V20)</f>
        <v>0</v>
      </c>
      <c r="P20" s="29"/>
      <c r="Q20" s="29"/>
      <c r="R20" s="29"/>
      <c r="S20" s="29"/>
      <c r="T20" s="29"/>
      <c r="U20" s="29"/>
      <c r="V20" s="29"/>
      <c r="W20" s="7">
        <v>6</v>
      </c>
      <c r="X20" s="7">
        <v>20</v>
      </c>
      <c r="Y20" s="7">
        <f ca="1">таб_5!AH32+O20</f>
        <v>0</v>
      </c>
      <c r="Z20" s="29">
        <v>100</v>
      </c>
      <c r="AA20" s="31" t="e">
        <f ca="1">таб_5!AH32/Таб_6.!Y20*100</f>
        <v>#DIV/0!</v>
      </c>
    </row>
    <row r="21" spans="1:27" ht="31.5">
      <c r="A21" s="8" t="s">
        <v>64</v>
      </c>
      <c r="B21" s="22">
        <f t="shared" si="1"/>
        <v>0</v>
      </c>
      <c r="C21" s="7">
        <f ca="1">таб_5!C33</f>
        <v>0</v>
      </c>
      <c r="D21" s="7">
        <f ca="1">таб_5!D33-таб_5!U33</f>
        <v>0</v>
      </c>
      <c r="E21" s="7">
        <f ca="1">таб_5!E33-таб_5!V33</f>
        <v>0</v>
      </c>
      <c r="F21" s="7">
        <f ca="1">таб_5!F33-таб_5!W33</f>
        <v>0</v>
      </c>
      <c r="G21" s="7">
        <f ca="1">таб_5!G33-таб_5!X33</f>
        <v>0</v>
      </c>
      <c r="H21" s="7">
        <f ca="1">таб_5!H33-таб_5!Y33</f>
        <v>0</v>
      </c>
      <c r="I21" s="7">
        <f ca="1">таб_5!I33-таб_5!Z33</f>
        <v>0</v>
      </c>
      <c r="J21" s="7">
        <f ca="1">таб_5!J33-таб_5!AA33</f>
        <v>0</v>
      </c>
      <c r="K21" s="28">
        <f t="shared" si="2"/>
        <v>0</v>
      </c>
      <c r="L21" s="7"/>
      <c r="M21" s="7"/>
      <c r="N21" s="7"/>
      <c r="O21" s="28">
        <f t="shared" si="3"/>
        <v>0</v>
      </c>
      <c r="P21" s="29"/>
      <c r="Q21" s="29"/>
      <c r="R21" s="29"/>
      <c r="S21" s="29"/>
      <c r="T21" s="29"/>
      <c r="U21" s="29"/>
      <c r="V21" s="29"/>
      <c r="W21" s="7">
        <v>3</v>
      </c>
      <c r="X21" s="7">
        <v>10</v>
      </c>
      <c r="Y21" s="7">
        <f ca="1">таб_5!AH33+O21</f>
        <v>0</v>
      </c>
      <c r="Z21" s="29">
        <v>100</v>
      </c>
      <c r="AA21" s="31" t="e">
        <f ca="1">таб_5!AH33/Таб_6.!Y21*100</f>
        <v>#DIV/0!</v>
      </c>
    </row>
    <row r="22" spans="1:27" ht="15.75">
      <c r="A22" s="9" t="s">
        <v>42</v>
      </c>
      <c r="B22" s="22">
        <f t="shared" si="1"/>
        <v>0</v>
      </c>
      <c r="C22" s="7">
        <f ca="1">таб_5!C34</f>
        <v>0</v>
      </c>
      <c r="D22" s="7">
        <f ca="1">таб_5!D34-таб_5!U34</f>
        <v>0</v>
      </c>
      <c r="E22" s="7">
        <f ca="1">таб_5!E34-таб_5!V34</f>
        <v>0</v>
      </c>
      <c r="F22" s="7">
        <f ca="1">таб_5!F34-таб_5!W34</f>
        <v>0</v>
      </c>
      <c r="G22" s="7">
        <f ca="1">таб_5!G34-таб_5!X34</f>
        <v>0</v>
      </c>
      <c r="H22" s="7">
        <f ca="1">таб_5!H34-таб_5!Y34</f>
        <v>0</v>
      </c>
      <c r="I22" s="7">
        <f ca="1">таб_5!I34-таб_5!Z34</f>
        <v>0</v>
      </c>
      <c r="J22" s="7">
        <f ca="1">таб_5!J34-таб_5!AA34</f>
        <v>0</v>
      </c>
      <c r="K22" s="28">
        <f t="shared" si="2"/>
        <v>0</v>
      </c>
      <c r="L22" s="7"/>
      <c r="M22" s="7"/>
      <c r="N22" s="7"/>
      <c r="O22" s="28">
        <f t="shared" si="3"/>
        <v>0</v>
      </c>
      <c r="P22" s="29"/>
      <c r="Q22" s="29"/>
      <c r="R22" s="29"/>
      <c r="S22" s="29"/>
      <c r="T22" s="29"/>
      <c r="U22" s="29"/>
      <c r="V22" s="29"/>
      <c r="W22" s="7"/>
      <c r="X22" s="29"/>
      <c r="Y22" s="7"/>
      <c r="Z22" s="29"/>
      <c r="AA22" s="19"/>
    </row>
    <row r="23" spans="1:27" ht="15.75">
      <c r="A23" s="9" t="s">
        <v>27</v>
      </c>
      <c r="B23" s="22">
        <f t="shared" si="1"/>
        <v>0</v>
      </c>
      <c r="C23" s="7">
        <f ca="1">таб_5!C35</f>
        <v>0</v>
      </c>
      <c r="D23" s="7">
        <f ca="1">таб_5!D35-таб_5!U35</f>
        <v>0</v>
      </c>
      <c r="E23" s="7">
        <f ca="1">таб_5!E35-таб_5!V35</f>
        <v>0</v>
      </c>
      <c r="F23" s="7">
        <f ca="1">таб_5!F35-таб_5!W35</f>
        <v>0</v>
      </c>
      <c r="G23" s="7">
        <f ca="1">таб_5!G35-таб_5!X35</f>
        <v>0</v>
      </c>
      <c r="H23" s="7">
        <f ca="1">таб_5!H35-таб_5!Y35</f>
        <v>0</v>
      </c>
      <c r="I23" s="7">
        <f ca="1">таб_5!I35-таб_5!Z35</f>
        <v>0</v>
      </c>
      <c r="J23" s="7">
        <f ca="1">таб_5!J35-таб_5!AA35</f>
        <v>0</v>
      </c>
      <c r="K23" s="28">
        <f t="shared" si="2"/>
        <v>0</v>
      </c>
      <c r="L23" s="7"/>
      <c r="M23" s="7"/>
      <c r="N23" s="7"/>
      <c r="O23" s="28">
        <f t="shared" si="3"/>
        <v>0</v>
      </c>
      <c r="P23" s="29"/>
      <c r="Q23" s="29"/>
      <c r="R23" s="29"/>
      <c r="S23" s="29"/>
      <c r="T23" s="29"/>
      <c r="U23" s="29"/>
      <c r="V23" s="29"/>
      <c r="W23" s="7"/>
      <c r="X23" s="29"/>
      <c r="Y23" s="7"/>
      <c r="Z23" s="29"/>
      <c r="AA23" s="19"/>
    </row>
    <row r="24" spans="1:27" ht="15.75">
      <c r="A24" s="9" t="s">
        <v>41</v>
      </c>
      <c r="B24" s="22">
        <f t="shared" si="1"/>
        <v>0</v>
      </c>
      <c r="C24" s="7">
        <f ca="1">таб_5!C36</f>
        <v>0</v>
      </c>
      <c r="D24" s="7">
        <f ca="1">таб_5!D36-таб_5!U36</f>
        <v>0</v>
      </c>
      <c r="E24" s="7">
        <f ca="1">таб_5!E36-таб_5!V36</f>
        <v>0</v>
      </c>
      <c r="F24" s="7">
        <f ca="1">таб_5!F36-таб_5!W36</f>
        <v>0</v>
      </c>
      <c r="G24" s="7">
        <f ca="1">таб_5!G36-таб_5!X36</f>
        <v>0</v>
      </c>
      <c r="H24" s="7">
        <f ca="1">таб_5!H36-таб_5!Y36</f>
        <v>0</v>
      </c>
      <c r="I24" s="7">
        <f ca="1">таб_5!I36-таб_5!Z36</f>
        <v>0</v>
      </c>
      <c r="J24" s="7">
        <f ca="1">таб_5!J36-таб_5!AA36</f>
        <v>0</v>
      </c>
      <c r="K24" s="28">
        <f t="shared" si="2"/>
        <v>0</v>
      </c>
      <c r="L24" s="7"/>
      <c r="M24" s="7"/>
      <c r="N24" s="7"/>
      <c r="O24" s="28">
        <f t="shared" si="3"/>
        <v>0</v>
      </c>
      <c r="P24" s="29"/>
      <c r="Q24" s="29"/>
      <c r="R24" s="29"/>
      <c r="S24" s="29"/>
      <c r="T24" s="29"/>
      <c r="U24" s="29"/>
      <c r="V24" s="29"/>
      <c r="W24" s="7"/>
      <c r="X24" s="29"/>
      <c r="Y24" s="7"/>
      <c r="Z24" s="29"/>
      <c r="AA24" s="19"/>
    </row>
    <row r="25" spans="1:27" ht="15.75">
      <c r="A25" s="9" t="s">
        <v>44</v>
      </c>
      <c r="B25" s="22">
        <f t="shared" si="1"/>
        <v>0</v>
      </c>
      <c r="C25" s="7">
        <f ca="1">таб_5!C37</f>
        <v>0</v>
      </c>
      <c r="D25" s="7">
        <f ca="1">таб_5!D37-таб_5!U37</f>
        <v>0</v>
      </c>
      <c r="E25" s="7">
        <f ca="1">таб_5!E37-таб_5!V37</f>
        <v>0</v>
      </c>
      <c r="F25" s="7">
        <f ca="1">таб_5!F37-таб_5!W37</f>
        <v>0</v>
      </c>
      <c r="G25" s="7">
        <f ca="1">таб_5!G37-таб_5!X37</f>
        <v>0</v>
      </c>
      <c r="H25" s="7">
        <f ca="1">таб_5!H37-таб_5!Y37</f>
        <v>0</v>
      </c>
      <c r="I25" s="7">
        <f ca="1">таб_5!I37-таб_5!Z37</f>
        <v>0</v>
      </c>
      <c r="J25" s="7">
        <f ca="1">таб_5!J37-таб_5!AA37</f>
        <v>0</v>
      </c>
      <c r="K25" s="28">
        <f t="shared" si="2"/>
        <v>0</v>
      </c>
      <c r="L25" s="7"/>
      <c r="M25" s="7"/>
      <c r="N25" s="7"/>
      <c r="O25" s="28">
        <f t="shared" si="3"/>
        <v>0</v>
      </c>
      <c r="P25" s="29"/>
      <c r="Q25" s="29"/>
      <c r="R25" s="29"/>
      <c r="S25" s="29"/>
      <c r="T25" s="29"/>
      <c r="U25" s="29"/>
      <c r="V25" s="29"/>
      <c r="W25" s="7"/>
      <c r="X25" s="29"/>
      <c r="Y25" s="7"/>
      <c r="Z25" s="29"/>
      <c r="AA25" s="19"/>
    </row>
    <row r="26" spans="1:27" ht="63">
      <c r="A26" s="9" t="s">
        <v>43</v>
      </c>
      <c r="B26" s="22">
        <f t="shared" si="1"/>
        <v>0</v>
      </c>
      <c r="C26" s="7">
        <f ca="1">таб_5!C38</f>
        <v>0</v>
      </c>
      <c r="D26" s="7">
        <f ca="1">таб_5!D38-таб_5!U38</f>
        <v>0</v>
      </c>
      <c r="E26" s="7">
        <f ca="1">таб_5!E38-таб_5!V38</f>
        <v>0</v>
      </c>
      <c r="F26" s="7">
        <f ca="1">таб_5!F38-таб_5!W38</f>
        <v>0</v>
      </c>
      <c r="G26" s="7">
        <f ca="1">таб_5!G38-таб_5!X38</f>
        <v>0</v>
      </c>
      <c r="H26" s="7">
        <f ca="1">таб_5!H38-таб_5!Y38</f>
        <v>0</v>
      </c>
      <c r="I26" s="7">
        <f ca="1">таб_5!I38-таб_5!Z38</f>
        <v>0</v>
      </c>
      <c r="J26" s="7">
        <f ca="1">таб_5!J38-таб_5!AA38</f>
        <v>0</v>
      </c>
      <c r="K26" s="28">
        <f t="shared" si="2"/>
        <v>0</v>
      </c>
      <c r="L26" s="7"/>
      <c r="M26" s="7"/>
      <c r="N26" s="7"/>
      <c r="O26" s="28">
        <f t="shared" si="3"/>
        <v>0</v>
      </c>
      <c r="P26" s="29"/>
      <c r="Q26" s="29"/>
      <c r="R26" s="29"/>
      <c r="S26" s="29"/>
      <c r="T26" s="29"/>
      <c r="U26" s="29"/>
      <c r="V26" s="29"/>
      <c r="W26" s="7"/>
      <c r="X26" s="29"/>
      <c r="Y26" s="7"/>
      <c r="Z26" s="29"/>
      <c r="AA26" s="19"/>
    </row>
    <row r="27" spans="1:27" ht="27.75" customHeight="1">
      <c r="A27" s="16" t="s">
        <v>39</v>
      </c>
      <c r="B27" s="22">
        <f t="shared" ref="B27:Y27" si="4">SUM(B9:B26)</f>
        <v>0</v>
      </c>
      <c r="C27" s="22">
        <f t="shared" si="4"/>
        <v>0</v>
      </c>
      <c r="D27" s="22">
        <f t="shared" si="4"/>
        <v>0</v>
      </c>
      <c r="E27" s="22">
        <f t="shared" si="4"/>
        <v>0</v>
      </c>
      <c r="F27" s="22">
        <f t="shared" si="4"/>
        <v>0</v>
      </c>
      <c r="G27" s="22">
        <f t="shared" si="4"/>
        <v>0</v>
      </c>
      <c r="H27" s="22">
        <f t="shared" si="4"/>
        <v>0</v>
      </c>
      <c r="I27" s="22">
        <f t="shared" si="4"/>
        <v>0</v>
      </c>
      <c r="J27" s="22">
        <f t="shared" si="4"/>
        <v>0</v>
      </c>
      <c r="K27" s="22">
        <f t="shared" si="4"/>
        <v>26</v>
      </c>
      <c r="L27" s="22">
        <f t="shared" si="4"/>
        <v>5</v>
      </c>
      <c r="M27" s="22">
        <f t="shared" si="4"/>
        <v>16</v>
      </c>
      <c r="N27" s="22">
        <f t="shared" si="4"/>
        <v>5</v>
      </c>
      <c r="O27" s="22">
        <f t="shared" si="4"/>
        <v>0</v>
      </c>
      <c r="P27" s="22">
        <f t="shared" si="4"/>
        <v>0</v>
      </c>
      <c r="Q27" s="22">
        <f t="shared" si="4"/>
        <v>0</v>
      </c>
      <c r="R27" s="22">
        <f t="shared" si="4"/>
        <v>0</v>
      </c>
      <c r="S27" s="22">
        <f t="shared" si="4"/>
        <v>0</v>
      </c>
      <c r="T27" s="22">
        <f t="shared" si="4"/>
        <v>0</v>
      </c>
      <c r="U27" s="22">
        <f t="shared" si="4"/>
        <v>0</v>
      </c>
      <c r="V27" s="22">
        <f t="shared" si="4"/>
        <v>0</v>
      </c>
      <c r="W27" s="22">
        <f t="shared" si="4"/>
        <v>119</v>
      </c>
      <c r="X27" s="22">
        <f t="shared" si="4"/>
        <v>273</v>
      </c>
      <c r="Y27" s="22">
        <f t="shared" si="4"/>
        <v>0</v>
      </c>
      <c r="Z27" s="22">
        <v>100</v>
      </c>
      <c r="AA27" s="26" t="e">
        <f ca="1">таб_5!AH39/Таб_6.!Y27*100</f>
        <v>#DIV/0!</v>
      </c>
    </row>
    <row r="28" spans="1:27" ht="27.75" customHeight="1">
      <c r="A28" s="14" t="s">
        <v>40</v>
      </c>
      <c r="B28" s="14">
        <f t="shared" ref="B28:Y28" si="5">B7+B27</f>
        <v>0</v>
      </c>
      <c r="C28" s="14">
        <f t="shared" si="5"/>
        <v>0</v>
      </c>
      <c r="D28" s="14">
        <f t="shared" si="5"/>
        <v>0</v>
      </c>
      <c r="E28" s="14">
        <f t="shared" si="5"/>
        <v>0</v>
      </c>
      <c r="F28" s="14">
        <f t="shared" si="5"/>
        <v>0</v>
      </c>
      <c r="G28" s="14">
        <f t="shared" si="5"/>
        <v>0</v>
      </c>
      <c r="H28" s="14">
        <f t="shared" si="5"/>
        <v>0</v>
      </c>
      <c r="I28" s="14">
        <f t="shared" si="5"/>
        <v>0</v>
      </c>
      <c r="J28" s="14">
        <f t="shared" si="5"/>
        <v>0</v>
      </c>
      <c r="K28" s="14">
        <f t="shared" si="5"/>
        <v>220</v>
      </c>
      <c r="L28" s="14">
        <f t="shared" si="5"/>
        <v>71</v>
      </c>
      <c r="M28" s="14">
        <f t="shared" si="5"/>
        <v>118</v>
      </c>
      <c r="N28" s="14">
        <f t="shared" si="5"/>
        <v>31</v>
      </c>
      <c r="O28" s="14">
        <f t="shared" si="5"/>
        <v>0</v>
      </c>
      <c r="P28" s="14">
        <f t="shared" si="5"/>
        <v>0</v>
      </c>
      <c r="Q28" s="14">
        <f t="shared" si="5"/>
        <v>0</v>
      </c>
      <c r="R28" s="14">
        <f t="shared" si="5"/>
        <v>0</v>
      </c>
      <c r="S28" s="14">
        <f t="shared" si="5"/>
        <v>0</v>
      </c>
      <c r="T28" s="14">
        <f t="shared" si="5"/>
        <v>0</v>
      </c>
      <c r="U28" s="14">
        <f t="shared" si="5"/>
        <v>0</v>
      </c>
      <c r="V28" s="14">
        <f t="shared" si="5"/>
        <v>0</v>
      </c>
      <c r="W28" s="14">
        <f t="shared" si="5"/>
        <v>600</v>
      </c>
      <c r="X28" s="14">
        <f t="shared" si="5"/>
        <v>1540</v>
      </c>
      <c r="Y28" s="14">
        <f t="shared" si="5"/>
        <v>0</v>
      </c>
      <c r="Z28" s="14">
        <v>100</v>
      </c>
      <c r="AA28" s="15" t="e">
        <f ca="1">таб_5!AH40/Таб_6.!Y28*100</f>
        <v>#DIV/0!</v>
      </c>
    </row>
    <row r="29" spans="1:27" ht="15.75">
      <c r="A29" s="2"/>
      <c r="B29" s="2"/>
      <c r="C29" s="2"/>
      <c r="D29" s="2"/>
      <c r="E29" s="2"/>
      <c r="F29" s="2"/>
      <c r="G29" s="2"/>
      <c r="H29" s="2"/>
      <c r="I29" s="2"/>
      <c r="J29" s="2"/>
      <c r="K29" s="13"/>
      <c r="L29" s="13"/>
      <c r="M29" s="13"/>
      <c r="N29" s="13"/>
      <c r="O29" s="2"/>
      <c r="P29" s="2"/>
      <c r="Q29" s="2"/>
      <c r="R29" s="2"/>
      <c r="S29" s="2"/>
      <c r="T29" s="2"/>
      <c r="U29" s="2"/>
      <c r="V29" s="2"/>
      <c r="W29" s="13"/>
      <c r="X29" s="2"/>
      <c r="Y29" s="2"/>
      <c r="Z29" s="2"/>
      <c r="AA29" s="2"/>
    </row>
    <row r="30" spans="1:27" ht="15.75">
      <c r="A30" s="77" t="s">
        <v>2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</row>
    <row r="31" spans="1:27">
      <c r="K31" s="10"/>
      <c r="L31" s="10"/>
      <c r="M31" s="10"/>
      <c r="N31" s="10"/>
      <c r="W31" s="10"/>
    </row>
    <row r="32" spans="1:27">
      <c r="K32" s="10"/>
      <c r="L32" s="10"/>
      <c r="M32" s="10"/>
      <c r="N32" s="10"/>
      <c r="W32" s="10"/>
    </row>
    <row r="33" spans="11:23">
      <c r="K33" s="10"/>
      <c r="L33" s="10"/>
      <c r="M33" s="10"/>
      <c r="N33" s="10"/>
      <c r="W33" s="10"/>
    </row>
    <row r="34" spans="11:23">
      <c r="K34" s="10"/>
      <c r="L34" s="10"/>
      <c r="M34" s="10"/>
      <c r="N34" s="10"/>
      <c r="W34" s="10"/>
    </row>
    <row r="35" spans="11:23">
      <c r="K35" s="10"/>
      <c r="L35" s="10"/>
      <c r="M35" s="10"/>
      <c r="N35" s="10"/>
      <c r="W35" s="10"/>
    </row>
    <row r="36" spans="11:23">
      <c r="K36" s="10"/>
      <c r="L36" s="10"/>
      <c r="M36" s="10"/>
      <c r="N36" s="10"/>
      <c r="W36" s="10"/>
    </row>
    <row r="37" spans="11:23">
      <c r="K37" s="10"/>
      <c r="L37" s="10"/>
      <c r="M37" s="10"/>
      <c r="N37" s="10"/>
      <c r="W37" s="10"/>
    </row>
    <row r="38" spans="11:23">
      <c r="K38" s="10"/>
      <c r="L38" s="10"/>
      <c r="M38" s="10"/>
      <c r="N38" s="10"/>
      <c r="W38" s="10"/>
    </row>
    <row r="39" spans="11:23">
      <c r="K39" s="10"/>
      <c r="L39" s="10"/>
      <c r="M39" s="10"/>
      <c r="N39" s="10"/>
      <c r="W39" s="10"/>
    </row>
    <row r="40" spans="11:23">
      <c r="K40" s="10"/>
      <c r="L40" s="10"/>
      <c r="M40" s="10"/>
      <c r="N40" s="10"/>
      <c r="W40" s="10"/>
    </row>
    <row r="41" spans="11:23">
      <c r="K41" s="10"/>
      <c r="L41" s="10"/>
      <c r="M41" s="10"/>
      <c r="N41" s="10"/>
      <c r="W41" s="10"/>
    </row>
    <row r="42" spans="11:23">
      <c r="K42" s="10"/>
      <c r="L42" s="10"/>
      <c r="M42" s="10"/>
      <c r="N42" s="10"/>
      <c r="W42" s="10"/>
    </row>
    <row r="43" spans="11:23">
      <c r="K43" s="10"/>
      <c r="L43" s="10"/>
      <c r="M43" s="10"/>
      <c r="N43" s="10"/>
      <c r="W43" s="10"/>
    </row>
    <row r="44" spans="11:23">
      <c r="K44" s="10"/>
      <c r="L44" s="10"/>
      <c r="M44" s="10"/>
      <c r="N44" s="10"/>
      <c r="W44" s="10"/>
    </row>
    <row r="45" spans="11:23">
      <c r="K45" s="10"/>
      <c r="L45" s="10"/>
      <c r="M45" s="10"/>
      <c r="N45" s="10"/>
      <c r="W45" s="10"/>
    </row>
    <row r="46" spans="11:23">
      <c r="K46" s="10"/>
      <c r="L46" s="10"/>
      <c r="M46" s="10"/>
      <c r="N46" s="10"/>
      <c r="W46" s="10"/>
    </row>
    <row r="47" spans="11:23">
      <c r="K47" s="10"/>
      <c r="L47" s="10"/>
      <c r="M47" s="10"/>
      <c r="N47" s="10"/>
      <c r="W47" s="10"/>
    </row>
    <row r="48" spans="11:23" ht="2.25" customHeight="1">
      <c r="K48" s="10"/>
      <c r="L48" s="10"/>
      <c r="M48" s="10"/>
      <c r="N48" s="10"/>
      <c r="W48" s="10"/>
    </row>
    <row r="49" spans="11:23">
      <c r="K49" s="10"/>
      <c r="L49" s="10"/>
      <c r="M49" s="10"/>
      <c r="N49" s="10"/>
      <c r="W49" s="10"/>
    </row>
  </sheetData>
  <mergeCells count="63">
    <mergeCell ref="X14:X15"/>
    <mergeCell ref="Z14:Z15"/>
    <mergeCell ref="Y14:Y15"/>
    <mergeCell ref="I17:I18"/>
    <mergeCell ref="C17:C18"/>
    <mergeCell ref="D17:D18"/>
    <mergeCell ref="E17:E18"/>
    <mergeCell ref="F17:F18"/>
    <mergeCell ref="G17:G18"/>
    <mergeCell ref="H17:H18"/>
    <mergeCell ref="G14:G15"/>
    <mergeCell ref="H14:H15"/>
    <mergeCell ref="I14:I15"/>
    <mergeCell ref="Z2:AA2"/>
    <mergeCell ref="B14:B15"/>
    <mergeCell ref="C14:C15"/>
    <mergeCell ref="D14:D15"/>
    <mergeCell ref="E14:E15"/>
    <mergeCell ref="F14:F15"/>
    <mergeCell ref="K2:N2"/>
    <mergeCell ref="V14:V15"/>
    <mergeCell ref="R17:R18"/>
    <mergeCell ref="S17:S18"/>
    <mergeCell ref="L17:L18"/>
    <mergeCell ref="K17:K18"/>
    <mergeCell ref="J17:J18"/>
    <mergeCell ref="AA14:AA15"/>
    <mergeCell ref="J14:J15"/>
    <mergeCell ref="S14:S15"/>
    <mergeCell ref="T14:T15"/>
    <mergeCell ref="B17:B18"/>
    <mergeCell ref="K14:K15"/>
    <mergeCell ref="W14:W15"/>
    <mergeCell ref="Q14:Q15"/>
    <mergeCell ref="R14:R15"/>
    <mergeCell ref="U14:U15"/>
    <mergeCell ref="W17:W18"/>
    <mergeCell ref="M17:M18"/>
    <mergeCell ref="N17:N18"/>
    <mergeCell ref="O17:O18"/>
    <mergeCell ref="X17:X18"/>
    <mergeCell ref="P17:P18"/>
    <mergeCell ref="Q17:Q18"/>
    <mergeCell ref="A30:AA30"/>
    <mergeCell ref="A1:AA1"/>
    <mergeCell ref="A2:A3"/>
    <mergeCell ref="B2:J2"/>
    <mergeCell ref="O2:V2"/>
    <mergeCell ref="W2:W3"/>
    <mergeCell ref="X2:Y2"/>
    <mergeCell ref="B8:AA8"/>
    <mergeCell ref="L14:L15"/>
    <mergeCell ref="M14:M15"/>
    <mergeCell ref="A4:AA4"/>
    <mergeCell ref="Z17:Z18"/>
    <mergeCell ref="AA17:AA18"/>
    <mergeCell ref="N14:N15"/>
    <mergeCell ref="O14:O15"/>
    <mergeCell ref="P14:P15"/>
    <mergeCell ref="Y17:Y18"/>
    <mergeCell ref="T17:T18"/>
    <mergeCell ref="U17:U18"/>
    <mergeCell ref="V17:V18"/>
  </mergeCells>
  <phoneticPr fontId="3" type="noConversion"/>
  <pageMargins left="0.23622047244094491" right="0.23622047244094491" top="0.23622047244094491" bottom="0.27559055118110237" header="0.27559055118110237" footer="0.31496062992125984"/>
  <pageSetup paperSize="9" scale="80" orientation="landscape" r:id="rId1"/>
  <ignoredErrors>
    <ignoredError sqref="B12 O9:O21" formulaRange="1"/>
    <ignoredError sqref="AA7 AA9:AA14 AA16:AA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таб_5</vt:lpstr>
      <vt:lpstr>Таб_6.</vt:lpstr>
      <vt:lpstr>таб_5!Область_печати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2019-06-05T23:50:43Z</cp:lastPrinted>
  <dcterms:created xsi:type="dcterms:W3CDTF">2014-08-31T05:49:22Z</dcterms:created>
  <dcterms:modified xsi:type="dcterms:W3CDTF">2019-06-17T01:15:41Z</dcterms:modified>
</cp:coreProperties>
</file>